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540"/>
  </bookViews>
  <sheets>
    <sheet name="明细" sheetId="1" r:id="rId1"/>
  </sheets>
  <definedNames>
    <definedName name="_xlnm._FilterDatabase" localSheetId="0" hidden="1">明细!$A$2:$J$2245</definedName>
  </definedNames>
  <calcPr calcId="144525"/>
</workbook>
</file>

<file path=xl/sharedStrings.xml><?xml version="1.0" encoding="utf-8"?>
<sst xmlns="http://schemas.openxmlformats.org/spreadsheetml/2006/main" count="8965" uniqueCount="2114">
  <si>
    <t>2025年延吉市春季房交会团购特价房明细表</t>
  </si>
  <si>
    <t>序号</t>
  </si>
  <si>
    <t>开发企业</t>
  </si>
  <si>
    <t>项目名</t>
  </si>
  <si>
    <t>房号</t>
  </si>
  <si>
    <r>
      <rPr>
        <b/>
        <sz val="11"/>
        <color theme="1"/>
        <rFont val="宋体"/>
        <charset val="134"/>
        <scheme val="major"/>
      </rPr>
      <t>面积：</t>
    </r>
    <r>
      <rPr>
        <b/>
        <sz val="11"/>
        <color rgb="FF000000"/>
        <rFont val="宋体"/>
        <charset val="134"/>
        <scheme val="major"/>
      </rPr>
      <t>㎡</t>
    </r>
  </si>
  <si>
    <t>原单价
元/㎡</t>
  </si>
  <si>
    <t>原总价：元</t>
  </si>
  <si>
    <t>优惠后单价
元/㎡</t>
  </si>
  <si>
    <t>优惠后总价：元</t>
  </si>
  <si>
    <t>状态</t>
  </si>
  <si>
    <t>吉林融城房地产开发有限责任公司</t>
  </si>
  <si>
    <t>新融城樾府</t>
  </si>
  <si>
    <t>22-2-102</t>
  </si>
  <si>
    <t>毛坯</t>
  </si>
  <si>
    <t>22-1-101</t>
  </si>
  <si>
    <t>26-2-1602</t>
  </si>
  <si>
    <t>26-1-1402</t>
  </si>
  <si>
    <t>26-1-1602</t>
  </si>
  <si>
    <t>29-1-102</t>
  </si>
  <si>
    <t>20-1-201</t>
  </si>
  <si>
    <t>25-4-302</t>
  </si>
  <si>
    <t>23-2-201</t>
  </si>
  <si>
    <t>26-2-1401</t>
  </si>
  <si>
    <t>26-3-1402</t>
  </si>
  <si>
    <t>21-3-1702</t>
  </si>
  <si>
    <t>26-1-301</t>
  </si>
  <si>
    <t>25-4-202</t>
  </si>
  <si>
    <t>2-2-1701</t>
  </si>
  <si>
    <t>23-3-202</t>
  </si>
  <si>
    <t>20-2-102</t>
  </si>
  <si>
    <t>25-1-501</t>
  </si>
  <si>
    <t>8-2-1701</t>
  </si>
  <si>
    <t>25-1-301</t>
  </si>
  <si>
    <t>25-1-401</t>
  </si>
  <si>
    <t>25-4-102</t>
  </si>
  <si>
    <t>25-4-402</t>
  </si>
  <si>
    <t>20-3-202</t>
  </si>
  <si>
    <t>21-1-1701</t>
  </si>
  <si>
    <t>26-3-1602</t>
  </si>
  <si>
    <t>26-4-1601</t>
  </si>
  <si>
    <t>21-3-1701</t>
  </si>
  <si>
    <t>17-4-301</t>
  </si>
  <si>
    <t>26-1-1601</t>
  </si>
  <si>
    <t>26-1-302</t>
  </si>
  <si>
    <t>26-4-1602</t>
  </si>
  <si>
    <t>23-1-201</t>
  </si>
  <si>
    <t>26-2-1601</t>
  </si>
  <si>
    <t>21-1-301</t>
  </si>
  <si>
    <t>20-4-1701</t>
  </si>
  <si>
    <t>28-2-101</t>
  </si>
  <si>
    <t>25-2-202</t>
  </si>
  <si>
    <t>20-1-1701</t>
  </si>
  <si>
    <t>27-4-401</t>
  </si>
  <si>
    <t>27-2-301</t>
  </si>
  <si>
    <t>图们市金山房地产开发有限公司</t>
  </si>
  <si>
    <t>万发嘉园</t>
  </si>
  <si>
    <t>1-1-1803</t>
  </si>
  <si>
    <t>精装房</t>
  </si>
  <si>
    <t>1-1-1701</t>
  </si>
  <si>
    <t>7-2-101</t>
  </si>
  <si>
    <t>12-2-101</t>
  </si>
  <si>
    <t>23-1-1202</t>
  </si>
  <si>
    <t>4-2-802</t>
  </si>
  <si>
    <t>4-1-801</t>
  </si>
  <si>
    <t>5-2-102</t>
  </si>
  <si>
    <t>5-2-101</t>
  </si>
  <si>
    <t>5-1-101</t>
  </si>
  <si>
    <t>6-2-103</t>
  </si>
  <si>
    <t>7-1-104</t>
  </si>
  <si>
    <t>7-1-101</t>
  </si>
  <si>
    <t>7-2-104</t>
  </si>
  <si>
    <t>7-2-1604</t>
  </si>
  <si>
    <t>7-1-1504</t>
  </si>
  <si>
    <t>9-1-802</t>
  </si>
  <si>
    <t>10-2-102</t>
  </si>
  <si>
    <t>10-1-701</t>
  </si>
  <si>
    <t>10-1-101</t>
  </si>
  <si>
    <t>延边东昌房地产开发有限公司</t>
  </si>
  <si>
    <t>祥水湾</t>
  </si>
  <si>
    <t>1-1-2102</t>
  </si>
  <si>
    <t>2-2-2203</t>
  </si>
  <si>
    <t>1-1-2101</t>
  </si>
  <si>
    <t>2-2-2302</t>
  </si>
  <si>
    <t>1-1-403</t>
  </si>
  <si>
    <t>2-1-302</t>
  </si>
  <si>
    <t>1-1-401</t>
  </si>
  <si>
    <t>2-2-403</t>
  </si>
  <si>
    <t>3-2-403</t>
  </si>
  <si>
    <t>1-1-301</t>
  </si>
  <si>
    <t>2-2-303</t>
  </si>
  <si>
    <t>3-2-303</t>
  </si>
  <si>
    <t>3-1-2103</t>
  </si>
  <si>
    <t>1-2-2103</t>
  </si>
  <si>
    <t>延边华盛房地产开发有限公司</t>
  </si>
  <si>
    <t>华盛延西府</t>
  </si>
  <si>
    <t>6-1-101</t>
  </si>
  <si>
    <t>6-1-201</t>
  </si>
  <si>
    <t>6-1-1701</t>
  </si>
  <si>
    <t>6-1-1702</t>
  </si>
  <si>
    <t>6-2-1701</t>
  </si>
  <si>
    <t>6-2-1702</t>
  </si>
  <si>
    <t>6-3-202</t>
  </si>
  <si>
    <t>6-3-1701</t>
  </si>
  <si>
    <t>6-3-1702</t>
  </si>
  <si>
    <t>7-1-201</t>
  </si>
  <si>
    <t>7-2-201</t>
  </si>
  <si>
    <t>7-2-1701</t>
  </si>
  <si>
    <t>7-2-1702</t>
  </si>
  <si>
    <t>7-3-202</t>
  </si>
  <si>
    <t>13-3-102</t>
  </si>
  <si>
    <t>15-1-201</t>
  </si>
  <si>
    <t>15-1-202</t>
  </si>
  <si>
    <t>15-1-1701</t>
  </si>
  <si>
    <t>15-1-1702</t>
  </si>
  <si>
    <t>15-2-201</t>
  </si>
  <si>
    <t>15-2-202</t>
  </si>
  <si>
    <t>15-3-201</t>
  </si>
  <si>
    <t>15-3-202</t>
  </si>
  <si>
    <t>21-1-201</t>
  </si>
  <si>
    <t>21-1-202</t>
  </si>
  <si>
    <t>21-2-202</t>
  </si>
  <si>
    <t>21-3-201</t>
  </si>
  <si>
    <t>21-3-202</t>
  </si>
  <si>
    <t>33-1-102</t>
  </si>
  <si>
    <t>33-2-101</t>
  </si>
  <si>
    <t>33-2-102</t>
  </si>
  <si>
    <t>33-3-101</t>
  </si>
  <si>
    <t>33-3-102</t>
  </si>
  <si>
    <t>33-1-202</t>
  </si>
  <si>
    <t>33-2-201</t>
  </si>
  <si>
    <t>33-2-202</t>
  </si>
  <si>
    <t>33-3-201</t>
  </si>
  <si>
    <t>33-3-202</t>
  </si>
  <si>
    <t>33-1-302</t>
  </si>
  <si>
    <t>33-2-301</t>
  </si>
  <si>
    <t>33-2-302</t>
  </si>
  <si>
    <t>33-3-301</t>
  </si>
  <si>
    <t>33-1-402</t>
  </si>
  <si>
    <t>33-2-401</t>
  </si>
  <si>
    <t>33-2-402</t>
  </si>
  <si>
    <t>33-1-502</t>
  </si>
  <si>
    <t>33-3-501</t>
  </si>
  <si>
    <t>33-1-602</t>
  </si>
  <si>
    <t>33-3-701</t>
  </si>
  <si>
    <t>33-1-802</t>
  </si>
  <si>
    <t>33-1-1102</t>
  </si>
  <si>
    <t>33-3-801</t>
  </si>
  <si>
    <t>33-3-901</t>
  </si>
  <si>
    <t>33-3-1001</t>
  </si>
  <si>
    <t>33-3-1101</t>
  </si>
  <si>
    <t>33-3-1202</t>
  </si>
  <si>
    <t>35-1-102</t>
  </si>
  <si>
    <t>35-2-101</t>
  </si>
  <si>
    <t>35-2-102</t>
  </si>
  <si>
    <t>35-3-101</t>
  </si>
  <si>
    <t>35-1-201</t>
  </si>
  <si>
    <t>35-1-202</t>
  </si>
  <si>
    <t>35-2-201</t>
  </si>
  <si>
    <t>35-2-202</t>
  </si>
  <si>
    <t>35-3-201</t>
  </si>
  <si>
    <t>35-3-202</t>
  </si>
  <si>
    <t>35-2-301</t>
  </si>
  <si>
    <t>35-2-302</t>
  </si>
  <si>
    <t>35-2-401</t>
  </si>
  <si>
    <t>35-2-402</t>
  </si>
  <si>
    <t>35-2-501</t>
  </si>
  <si>
    <t>35-2-502</t>
  </si>
  <si>
    <t>35-2-601</t>
  </si>
  <si>
    <t>35-2-602</t>
  </si>
  <si>
    <t>35-2-701</t>
  </si>
  <si>
    <t>35-2-702</t>
  </si>
  <si>
    <t>35-2-801</t>
  </si>
  <si>
    <t>35-2-802</t>
  </si>
  <si>
    <t>35-2-901</t>
  </si>
  <si>
    <t>35-2-902</t>
  </si>
  <si>
    <t>35-2-1001</t>
  </si>
  <si>
    <t>35-2-1101</t>
  </si>
  <si>
    <t>35-2-1102</t>
  </si>
  <si>
    <t>35-1-1201</t>
  </si>
  <si>
    <t>35-2-1201</t>
  </si>
  <si>
    <t>35-2-1202</t>
  </si>
  <si>
    <t>35-3-1202</t>
  </si>
  <si>
    <t>36-1-1201</t>
  </si>
  <si>
    <t>36-1-1101</t>
  </si>
  <si>
    <t>36-1-301</t>
  </si>
  <si>
    <t>36-1-201</t>
  </si>
  <si>
    <t>36-1-101</t>
  </si>
  <si>
    <t>36-1-1202</t>
  </si>
  <si>
    <t>36-1-402</t>
  </si>
  <si>
    <t>36-1-302</t>
  </si>
  <si>
    <t>36-1-202</t>
  </si>
  <si>
    <t>36-1-102</t>
  </si>
  <si>
    <t>36-2-1201</t>
  </si>
  <si>
    <t>36-2-301</t>
  </si>
  <si>
    <t>36-2-201</t>
  </si>
  <si>
    <t>36-2-101</t>
  </si>
  <si>
    <t>36-2-1202</t>
  </si>
  <si>
    <t>36-2-1102</t>
  </si>
  <si>
    <t>36-2-1002</t>
  </si>
  <si>
    <t>36-2-402</t>
  </si>
  <si>
    <t>36-2-302</t>
  </si>
  <si>
    <t>36-2-202</t>
  </si>
  <si>
    <t>36-2-102</t>
  </si>
  <si>
    <t>36-3-1201</t>
  </si>
  <si>
    <t>36-3-1101</t>
  </si>
  <si>
    <t>36-3-401</t>
  </si>
  <si>
    <t>36-3-301</t>
  </si>
  <si>
    <t>36-3-201</t>
  </si>
  <si>
    <t>36-3-101</t>
  </si>
  <si>
    <t>36-3-1202</t>
  </si>
  <si>
    <t>36-3-1102</t>
  </si>
  <si>
    <t>36-3-1002</t>
  </si>
  <si>
    <t>36-3-402</t>
  </si>
  <si>
    <t>36-3-302</t>
  </si>
  <si>
    <t>36-3-202</t>
  </si>
  <si>
    <t>36-3-102</t>
  </si>
  <si>
    <t>38-2-201</t>
  </si>
  <si>
    <t>38-2-202</t>
  </si>
  <si>
    <t>38-1-1402</t>
  </si>
  <si>
    <t>38-1-1701</t>
  </si>
  <si>
    <t>38-1-1702</t>
  </si>
  <si>
    <t>38-2-1701</t>
  </si>
  <si>
    <t>38-2-1702</t>
  </si>
  <si>
    <t>38-3-1401</t>
  </si>
  <si>
    <t>38-3-1502</t>
  </si>
  <si>
    <t>39-1-201</t>
  </si>
  <si>
    <t>39-1-202</t>
  </si>
  <si>
    <t>39-1-401</t>
  </si>
  <si>
    <t>39-2-201</t>
  </si>
  <si>
    <t>39-2-202</t>
  </si>
  <si>
    <t>39-3-201</t>
  </si>
  <si>
    <t>39-3-202</t>
  </si>
  <si>
    <t>39-3-302</t>
  </si>
  <si>
    <t>39-3-502</t>
  </si>
  <si>
    <t>39-3-702</t>
  </si>
  <si>
    <t>39-3-802</t>
  </si>
  <si>
    <t>39-3-1001</t>
  </si>
  <si>
    <t>39-3-1102</t>
  </si>
  <si>
    <t>39-3-1202</t>
  </si>
  <si>
    <t>39-3-1302</t>
  </si>
  <si>
    <t>39-1-1402</t>
  </si>
  <si>
    <t>39-2-1401</t>
  </si>
  <si>
    <t>39-2-1402</t>
  </si>
  <si>
    <t>39-3-1401</t>
  </si>
  <si>
    <t>39-3-1402</t>
  </si>
  <si>
    <t>39-3-1502</t>
  </si>
  <si>
    <t>39-3-1601</t>
  </si>
  <si>
    <t>39-3-1602</t>
  </si>
  <si>
    <t>39-1-1701</t>
  </si>
  <si>
    <t>39-1-1702</t>
  </si>
  <si>
    <t>39-2-1701</t>
  </si>
  <si>
    <t>39-2-1702</t>
  </si>
  <si>
    <t>39-3-1701</t>
  </si>
  <si>
    <t>39-3-1702</t>
  </si>
  <si>
    <t>40-1-101</t>
  </si>
  <si>
    <t>40-2-102</t>
  </si>
  <si>
    <t>40-1-201</t>
  </si>
  <si>
    <t>40-1-202</t>
  </si>
  <si>
    <t>40-2-201</t>
  </si>
  <si>
    <t>40-2-202</t>
  </si>
  <si>
    <t>40-1-301</t>
  </si>
  <si>
    <t>40-1-302</t>
  </si>
  <si>
    <t>40-2-301</t>
  </si>
  <si>
    <t>40-2-302</t>
  </si>
  <si>
    <t>40-1-401</t>
  </si>
  <si>
    <t>40-1-402</t>
  </si>
  <si>
    <t>40-2-401</t>
  </si>
  <si>
    <t>40-2-402</t>
  </si>
  <si>
    <t>40-1-501</t>
  </si>
  <si>
    <t>40-1-502</t>
  </si>
  <si>
    <t>40-2-501</t>
  </si>
  <si>
    <t>40-2-502</t>
  </si>
  <si>
    <t>40-1-601</t>
  </si>
  <si>
    <t>40-1-602</t>
  </si>
  <si>
    <t>40-2-601</t>
  </si>
  <si>
    <t>40-2-602</t>
  </si>
  <si>
    <t>40-2-702</t>
  </si>
  <si>
    <t>40-1-801</t>
  </si>
  <si>
    <t>40-2-802</t>
  </si>
  <si>
    <t>40-1-901</t>
  </si>
  <si>
    <t>40-2-902</t>
  </si>
  <si>
    <t>40-1-1001</t>
  </si>
  <si>
    <t>40-2-1002</t>
  </si>
  <si>
    <t>40-1-1101</t>
  </si>
  <si>
    <t>40-2-1102</t>
  </si>
  <si>
    <t>40-1-1201</t>
  </si>
  <si>
    <t>40-2-1202</t>
  </si>
  <si>
    <t>40-1-1301</t>
  </si>
  <si>
    <t>40-1-1302</t>
  </si>
  <si>
    <t>40-2-1302</t>
  </si>
  <si>
    <t>40-1-1401</t>
  </si>
  <si>
    <t>40-1-1402</t>
  </si>
  <si>
    <t>40-2-1401</t>
  </si>
  <si>
    <t>40-2-1402</t>
  </si>
  <si>
    <t>40-1-1501</t>
  </si>
  <si>
    <t>40-2-1502</t>
  </si>
  <si>
    <t>40-1-1601</t>
  </si>
  <si>
    <t>40-2-1602</t>
  </si>
  <si>
    <t>40-1-1701</t>
  </si>
  <si>
    <t>40-1-1702</t>
  </si>
  <si>
    <t>40-2-1701</t>
  </si>
  <si>
    <t>40-2-1702</t>
  </si>
  <si>
    <t>41-1-1701</t>
  </si>
  <si>
    <t>41-1-1601</t>
  </si>
  <si>
    <t>41-1-1501</t>
  </si>
  <si>
    <t>41-1-1401</t>
  </si>
  <si>
    <t>41-1-1301</t>
  </si>
  <si>
    <t>41-1-1201</t>
  </si>
  <si>
    <t>41-1-1101</t>
  </si>
  <si>
    <t>41-1-1001</t>
  </si>
  <si>
    <t>41-1-901</t>
  </si>
  <si>
    <t>41-1-801</t>
  </si>
  <si>
    <t>41-1-701</t>
  </si>
  <si>
    <t>41-1-601</t>
  </si>
  <si>
    <t>41-1-501</t>
  </si>
  <si>
    <t>41-1-401</t>
  </si>
  <si>
    <t>41-1-301</t>
  </si>
  <si>
    <t>41-1-201</t>
  </si>
  <si>
    <t>41-1-101</t>
  </si>
  <si>
    <t>41-1-1702</t>
  </si>
  <si>
    <t>41-1-1602</t>
  </si>
  <si>
    <t>41-1-1502</t>
  </si>
  <si>
    <t>41-1-1402</t>
  </si>
  <si>
    <t>41-1-1302</t>
  </si>
  <si>
    <t>41-1-1202</t>
  </si>
  <si>
    <t>41-1-1102</t>
  </si>
  <si>
    <t>41-1-1002</t>
  </si>
  <si>
    <t>41-1-902</t>
  </si>
  <si>
    <t>41-1-802</t>
  </si>
  <si>
    <t>41-1-502</t>
  </si>
  <si>
    <t>41-1-402</t>
  </si>
  <si>
    <t>41-1-302</t>
  </si>
  <si>
    <t>41-1-202</t>
  </si>
  <si>
    <t>41-2-1701</t>
  </si>
  <si>
    <t>41-2-1601</t>
  </si>
  <si>
    <t>41-2-1501</t>
  </si>
  <si>
    <t>41-2-1401</t>
  </si>
  <si>
    <t>41-2-1301</t>
  </si>
  <si>
    <t>41-2-1201</t>
  </si>
  <si>
    <t>41-2-801</t>
  </si>
  <si>
    <t>41-2-701</t>
  </si>
  <si>
    <t>41-2-401</t>
  </si>
  <si>
    <t>41-2-301</t>
  </si>
  <si>
    <t>41-2-201</t>
  </si>
  <si>
    <t>41-2-101</t>
  </si>
  <si>
    <t>41-2-1702</t>
  </si>
  <si>
    <t>41-2-1602</t>
  </si>
  <si>
    <t>41-2-1502</t>
  </si>
  <si>
    <t>41-2-1402</t>
  </si>
  <si>
    <t>41-2-1302</t>
  </si>
  <si>
    <t>41-2-1202</t>
  </si>
  <si>
    <t>41-2-1102</t>
  </si>
  <si>
    <t>41-2-1002</t>
  </si>
  <si>
    <t>41-2-802</t>
  </si>
  <si>
    <t>41-2-602</t>
  </si>
  <si>
    <t>41-2-502</t>
  </si>
  <si>
    <t>41-2-402</t>
  </si>
  <si>
    <t>41-2-302</t>
  </si>
  <si>
    <t>41-2-202</t>
  </si>
  <si>
    <t>41-2-102</t>
  </si>
  <si>
    <t>41-3-1701</t>
  </si>
  <si>
    <t>41-3-1601</t>
  </si>
  <si>
    <t>41-3-1401</t>
  </si>
  <si>
    <t>41-3-1301</t>
  </si>
  <si>
    <t>41-3-1201</t>
  </si>
  <si>
    <t>41-3-1101</t>
  </si>
  <si>
    <t>41-3-501</t>
  </si>
  <si>
    <t>41-3-401</t>
  </si>
  <si>
    <t>41-3-301</t>
  </si>
  <si>
    <t>41-3-201</t>
  </si>
  <si>
    <t>41-3-1702</t>
  </si>
  <si>
    <t>41-3-1602</t>
  </si>
  <si>
    <t>41-3-1502</t>
  </si>
  <si>
    <t>41-3-1402</t>
  </si>
  <si>
    <t>41-3-1302</t>
  </si>
  <si>
    <t>41-3-1202</t>
  </si>
  <si>
    <t>41-3-1102</t>
  </si>
  <si>
    <t>41-3-1002</t>
  </si>
  <si>
    <t>41-3-902</t>
  </si>
  <si>
    <t>41-3-802</t>
  </si>
  <si>
    <t>41-3-702</t>
  </si>
  <si>
    <t>41-3-602</t>
  </si>
  <si>
    <t>41-3-502</t>
  </si>
  <si>
    <t>41-3-402</t>
  </si>
  <si>
    <t>41-3-302</t>
  </si>
  <si>
    <t>41-3-202</t>
  </si>
  <si>
    <t>41-3-102</t>
  </si>
  <si>
    <t>43-3-101</t>
  </si>
  <si>
    <t>43-3-102</t>
  </si>
  <si>
    <t>43-2-201</t>
  </si>
  <si>
    <t>43-2-202</t>
  </si>
  <si>
    <t>43-3-201</t>
  </si>
  <si>
    <t>43-1-1701</t>
  </si>
  <si>
    <t>43-1-1702</t>
  </si>
  <si>
    <t>43-2-1701</t>
  </si>
  <si>
    <t>43-2-1702</t>
  </si>
  <si>
    <t>43-3-1702</t>
  </si>
  <si>
    <t>46-2-301</t>
  </si>
  <si>
    <t>47-1-201</t>
  </si>
  <si>
    <t>47-2-201</t>
  </si>
  <si>
    <t>47-2-202</t>
  </si>
  <si>
    <t>47-1-1702</t>
  </si>
  <si>
    <t>47-2-1701</t>
  </si>
  <si>
    <t>49-1-101</t>
  </si>
  <si>
    <t>49-1-102</t>
  </si>
  <si>
    <t>49-2-102</t>
  </si>
  <si>
    <t>49-3-101</t>
  </si>
  <si>
    <t>49-3-102</t>
  </si>
  <si>
    <t>49-1-201</t>
  </si>
  <si>
    <t>49-1-202</t>
  </si>
  <si>
    <t>49-2-201</t>
  </si>
  <si>
    <t>49-2-202</t>
  </si>
  <si>
    <t>49-3-201</t>
  </si>
  <si>
    <t>49-3-202</t>
  </si>
  <si>
    <t>49-1-301</t>
  </si>
  <si>
    <t>49-1-302</t>
  </si>
  <si>
    <t>49-2-301</t>
  </si>
  <si>
    <t>49-2-302</t>
  </si>
  <si>
    <t>49-3-301</t>
  </si>
  <si>
    <t>49-1-401</t>
  </si>
  <si>
    <t>49-2-401</t>
  </si>
  <si>
    <t>49-2-402</t>
  </si>
  <si>
    <t>49-3-401</t>
  </si>
  <si>
    <t>49-3-602</t>
  </si>
  <si>
    <t>49-2-1101</t>
  </si>
  <si>
    <t>49-1-1202</t>
  </si>
  <si>
    <t>49-2-1201</t>
  </si>
  <si>
    <t>49-1-1301</t>
  </si>
  <si>
    <t>49-1-1302</t>
  </si>
  <si>
    <t>49-2-1301</t>
  </si>
  <si>
    <t>49-2-1302</t>
  </si>
  <si>
    <t>49-3-1301</t>
  </si>
  <si>
    <t>49-3-1302</t>
  </si>
  <si>
    <t>49-1-1401</t>
  </si>
  <si>
    <t>49-1-1402</t>
  </si>
  <si>
    <t>49-2-1401</t>
  </si>
  <si>
    <t>49-2-1402</t>
  </si>
  <si>
    <t>49-3-1401</t>
  </si>
  <si>
    <t>49-3-1402</t>
  </si>
  <si>
    <t>49-1-1501</t>
  </si>
  <si>
    <t>49-1-1502</t>
  </si>
  <si>
    <t>49-2-1501</t>
  </si>
  <si>
    <t>49-2-1502</t>
  </si>
  <si>
    <t>49-1-1601</t>
  </si>
  <si>
    <t>49-1-1602</t>
  </si>
  <si>
    <t>49-2-1601</t>
  </si>
  <si>
    <t>49-2-1602</t>
  </si>
  <si>
    <t>49-3-1602</t>
  </si>
  <si>
    <t>49-1-1701</t>
  </si>
  <si>
    <t>49-1-1702</t>
  </si>
  <si>
    <t>49-2-1701</t>
  </si>
  <si>
    <t>49-2-1702</t>
  </si>
  <si>
    <t>49-3-1701</t>
  </si>
  <si>
    <t>49-3-1702</t>
  </si>
  <si>
    <t>52-2-101</t>
  </si>
  <si>
    <t>52-2-102</t>
  </si>
  <si>
    <t>52-3-101</t>
  </si>
  <si>
    <t>52-3-102</t>
  </si>
  <si>
    <t>52-1-201</t>
  </si>
  <si>
    <t>52-2-202</t>
  </si>
  <si>
    <t>52-3-201</t>
  </si>
  <si>
    <t>52-3-202</t>
  </si>
  <si>
    <t>52-1-302</t>
  </si>
  <si>
    <t>52-3-302</t>
  </si>
  <si>
    <t>52-1-402</t>
  </si>
  <si>
    <t>52-2-401</t>
  </si>
  <si>
    <t>52-3-401</t>
  </si>
  <si>
    <t>52-2-1201</t>
  </si>
  <si>
    <t>52-3-1201</t>
  </si>
  <si>
    <t>52-1-1302</t>
  </si>
  <si>
    <t>52-2-1301</t>
  </si>
  <si>
    <t>52-2-1302</t>
  </si>
  <si>
    <t>52-3-1301</t>
  </si>
  <si>
    <t>52-2-1401</t>
  </si>
  <si>
    <t>52-2-1402</t>
  </si>
  <si>
    <t>52-3-1401</t>
  </si>
  <si>
    <t>52-1-1501</t>
  </si>
  <si>
    <t>52-1-1502</t>
  </si>
  <si>
    <t>52-2-1502</t>
  </si>
  <si>
    <t>52-3-1501</t>
  </si>
  <si>
    <t>52-3-1502</t>
  </si>
  <si>
    <t>53-1-1501</t>
  </si>
  <si>
    <t>53-1-1401</t>
  </si>
  <si>
    <t>53-1-1301</t>
  </si>
  <si>
    <t>53-1-1201</t>
  </si>
  <si>
    <t>53-1-1101</t>
  </si>
  <si>
    <t>53-1-1001</t>
  </si>
  <si>
    <t>53-1-901</t>
  </si>
  <si>
    <t>53-1-801</t>
  </si>
  <si>
    <t>53-1-501</t>
  </si>
  <si>
    <t>53-1-401</t>
  </si>
  <si>
    <t>53-1-301</t>
  </si>
  <si>
    <t>53-1-201</t>
  </si>
  <si>
    <t>53-1-101</t>
  </si>
  <si>
    <t>53-1-1502</t>
  </si>
  <si>
    <t>53-1-1402</t>
  </si>
  <si>
    <t>53-1-1302</t>
  </si>
  <si>
    <t>53-1-1202</t>
  </si>
  <si>
    <t>53-1-202</t>
  </si>
  <si>
    <t>53-1-102</t>
  </si>
  <si>
    <t>53-2-1501</t>
  </si>
  <si>
    <t>53-2-1401</t>
  </si>
  <si>
    <t>53-2-1301</t>
  </si>
  <si>
    <t>53-2-1201</t>
  </si>
  <si>
    <t>53-2-1101</t>
  </si>
  <si>
    <t>53-2-801</t>
  </si>
  <si>
    <t>53-2-601</t>
  </si>
  <si>
    <t>53-2-501</t>
  </si>
  <si>
    <t>53-2-401</t>
  </si>
  <si>
    <t>53-2-301</t>
  </si>
  <si>
    <t>53-2-201</t>
  </si>
  <si>
    <t>53-2-101</t>
  </si>
  <si>
    <t>53-2-1502</t>
  </si>
  <si>
    <t>53-2-1402</t>
  </si>
  <si>
    <t>53-2-1302</t>
  </si>
  <si>
    <t>53-2-1202</t>
  </si>
  <si>
    <t>53-2-1102</t>
  </si>
  <si>
    <t>53-2-1002</t>
  </si>
  <si>
    <t>53-2-802</t>
  </si>
  <si>
    <t>53-2-602</t>
  </si>
  <si>
    <t>53-2-402</t>
  </si>
  <si>
    <t>53-2-302</t>
  </si>
  <si>
    <t>53-2-202</t>
  </si>
  <si>
    <t>53-2-102</t>
  </si>
  <si>
    <t>53-3-1501</t>
  </si>
  <si>
    <t>53-3-1401</t>
  </si>
  <si>
    <t>53-3-1301</t>
  </si>
  <si>
    <t>53-3-401</t>
  </si>
  <si>
    <t>53-3-301</t>
  </si>
  <si>
    <t>53-3-201</t>
  </si>
  <si>
    <t>53-3-101</t>
  </si>
  <si>
    <t>53-3-1502</t>
  </si>
  <si>
    <t>53-3-1402</t>
  </si>
  <si>
    <t>53-3-1302</t>
  </si>
  <si>
    <t>53-3-1202</t>
  </si>
  <si>
    <t>53-3-1102</t>
  </si>
  <si>
    <t>53-3-1002</t>
  </si>
  <si>
    <t>53-3-602</t>
  </si>
  <si>
    <t>53-3-502</t>
  </si>
  <si>
    <t>53-3-402</t>
  </si>
  <si>
    <t>53-3-302</t>
  </si>
  <si>
    <t>53-3-202</t>
  </si>
  <si>
    <t>53-3-102</t>
  </si>
  <si>
    <t>53-4-1501</t>
  </si>
  <si>
    <t>53-4-1401</t>
  </si>
  <si>
    <t>53-4-1301</t>
  </si>
  <si>
    <t>53-4-1201</t>
  </si>
  <si>
    <t>53-4-1101</t>
  </si>
  <si>
    <t>53-4-1001</t>
  </si>
  <si>
    <t>53-4-901</t>
  </si>
  <si>
    <t>53-4-801</t>
  </si>
  <si>
    <t>53-4-601</t>
  </si>
  <si>
    <t>53-4-501</t>
  </si>
  <si>
    <t>53-4-401</t>
  </si>
  <si>
    <t>53-4-301</t>
  </si>
  <si>
    <t>53-4-201</t>
  </si>
  <si>
    <t>53-4-101</t>
  </si>
  <si>
    <t>53-4-1502</t>
  </si>
  <si>
    <t>53-4-1402</t>
  </si>
  <si>
    <t>53-4-1302</t>
  </si>
  <si>
    <t>53-4-1202</t>
  </si>
  <si>
    <t>53-4-1102</t>
  </si>
  <si>
    <t>53-4-1002</t>
  </si>
  <si>
    <t>53-4-802</t>
  </si>
  <si>
    <t>53-4-602</t>
  </si>
  <si>
    <t>53-4-402</t>
  </si>
  <si>
    <t>53-4-302</t>
  </si>
  <si>
    <t>53-4-202</t>
  </si>
  <si>
    <t>53-4-102</t>
  </si>
  <si>
    <t>27-1-1601</t>
  </si>
  <si>
    <t>27-1-1501</t>
  </si>
  <si>
    <t>27-1-1401</t>
  </si>
  <si>
    <t>27-1-1301</t>
  </si>
  <si>
    <t>27-1-1101</t>
  </si>
  <si>
    <t>27-1-801</t>
  </si>
  <si>
    <t>27-1-701</t>
  </si>
  <si>
    <t>27-1-601</t>
  </si>
  <si>
    <t>27-1-501</t>
  </si>
  <si>
    <t>27-1-401</t>
  </si>
  <si>
    <t>27-1-301</t>
  </si>
  <si>
    <t>27-1-201</t>
  </si>
  <si>
    <t>27-1-101</t>
  </si>
  <si>
    <t>27-1-1602</t>
  </si>
  <si>
    <t>27-1-1502</t>
  </si>
  <si>
    <t>27-1-1402</t>
  </si>
  <si>
    <t>27-1-1302</t>
  </si>
  <si>
    <t>27-1-1202</t>
  </si>
  <si>
    <t>27-1-1102</t>
  </si>
  <si>
    <t>27-1-702</t>
  </si>
  <si>
    <t>27-1-602</t>
  </si>
  <si>
    <t>27-1-502</t>
  </si>
  <si>
    <t>27-1-402</t>
  </si>
  <si>
    <t>27-1-302</t>
  </si>
  <si>
    <t>27-1-202</t>
  </si>
  <si>
    <t>27-1-102</t>
  </si>
  <si>
    <t>27-2-1601</t>
  </si>
  <si>
    <t>27-2-1501</t>
  </si>
  <si>
    <t>27-2-1401</t>
  </si>
  <si>
    <t>27-2-1301</t>
  </si>
  <si>
    <t>27-2-1201</t>
  </si>
  <si>
    <t>27-2-1101</t>
  </si>
  <si>
    <t>27-2-901</t>
  </si>
  <si>
    <t>27-2-801</t>
  </si>
  <si>
    <t>27-2-701</t>
  </si>
  <si>
    <t>27-2-601</t>
  </si>
  <si>
    <t>27-2-501</t>
  </si>
  <si>
    <t>27-2-401</t>
  </si>
  <si>
    <t>27-2-201</t>
  </si>
  <si>
    <t>27-2-101</t>
  </si>
  <si>
    <t>27-2-1602</t>
  </si>
  <si>
    <t>27-2-1502</t>
  </si>
  <si>
    <t>27-2-1402</t>
  </si>
  <si>
    <t>27-2-1302</t>
  </si>
  <si>
    <t>27-2-1202</t>
  </si>
  <si>
    <t>27-2-1102</t>
  </si>
  <si>
    <t>27-2-1002</t>
  </si>
  <si>
    <t>27-2-902</t>
  </si>
  <si>
    <t>27-2-802</t>
  </si>
  <si>
    <t>27-2-702</t>
  </si>
  <si>
    <t>27-2-602</t>
  </si>
  <si>
    <t>27-2-502</t>
  </si>
  <si>
    <t>27-2-402</t>
  </si>
  <si>
    <t>27-2-302</t>
  </si>
  <si>
    <t>27-2-202</t>
  </si>
  <si>
    <t>27-2-102</t>
  </si>
  <si>
    <t>27-3-1601</t>
  </si>
  <si>
    <t>27-3-1501</t>
  </si>
  <si>
    <t>27-3-1401</t>
  </si>
  <si>
    <t>27-3-1301</t>
  </si>
  <si>
    <t>27-3-1201</t>
  </si>
  <si>
    <t>27-3-1101</t>
  </si>
  <si>
    <t>27-3-1001</t>
  </si>
  <si>
    <t>27-3-901</t>
  </si>
  <si>
    <t>27-3-801</t>
  </si>
  <si>
    <t>27-3-701</t>
  </si>
  <si>
    <t>27-3-601</t>
  </si>
  <si>
    <t>27-3-501</t>
  </si>
  <si>
    <t>27-3-401</t>
  </si>
  <si>
    <t>27-3-301</t>
  </si>
  <si>
    <t>27-3-201</t>
  </si>
  <si>
    <t>27-3-101</t>
  </si>
  <si>
    <t>27-3-1602</t>
  </si>
  <si>
    <t>27-3-1502</t>
  </si>
  <si>
    <t>27-3-1402</t>
  </si>
  <si>
    <t>27-3-1302</t>
  </si>
  <si>
    <t>27-3-1202</t>
  </si>
  <si>
    <t>27-3-1102</t>
  </si>
  <si>
    <t>27-3-1002</t>
  </si>
  <si>
    <t>27-3-902</t>
  </si>
  <si>
    <t>27-3-802</t>
  </si>
  <si>
    <t>27-3-702</t>
  </si>
  <si>
    <t>27-3-602</t>
  </si>
  <si>
    <t>27-3-502</t>
  </si>
  <si>
    <t>27-3-402</t>
  </si>
  <si>
    <t>27-3-302</t>
  </si>
  <si>
    <t>27-3-202</t>
  </si>
  <si>
    <t>27-3-102</t>
  </si>
  <si>
    <t>27-4-1601</t>
  </si>
  <si>
    <t>27-4-1501</t>
  </si>
  <si>
    <t>27-4-1401</t>
  </si>
  <si>
    <t>27-4-1301</t>
  </si>
  <si>
    <t>27-4-1201</t>
  </si>
  <si>
    <t>27-4-1101</t>
  </si>
  <si>
    <t>27-4-1001</t>
  </si>
  <si>
    <t>27-4-901</t>
  </si>
  <si>
    <t>27-4-801</t>
  </si>
  <si>
    <t>27-4-701</t>
  </si>
  <si>
    <t>27-4-601</t>
  </si>
  <si>
    <t>27-4-501</t>
  </si>
  <si>
    <t>27-4-301</t>
  </si>
  <si>
    <t>27-4-201</t>
  </si>
  <si>
    <t>27-4-101</t>
  </si>
  <si>
    <t>27-4-1602</t>
  </si>
  <si>
    <t>27-4-1502</t>
  </si>
  <si>
    <t>27-4-1402</t>
  </si>
  <si>
    <t>27-4-1302</t>
  </si>
  <si>
    <t>27-4-1202</t>
  </si>
  <si>
    <t>27-4-1102</t>
  </si>
  <si>
    <t>27-4-1002</t>
  </si>
  <si>
    <t>27-4-902</t>
  </si>
  <si>
    <t>27-4-802</t>
  </si>
  <si>
    <t>27-4-702</t>
  </si>
  <si>
    <t>27-4-602</t>
  </si>
  <si>
    <t>27-4-502</t>
  </si>
  <si>
    <t>27-4-402</t>
  </si>
  <si>
    <t>27-4-302</t>
  </si>
  <si>
    <t>27-4-202</t>
  </si>
  <si>
    <t>27-4-102</t>
  </si>
  <si>
    <t>63-1-501</t>
  </si>
  <si>
    <t>63-1-401</t>
  </si>
  <si>
    <t>63-1-201</t>
  </si>
  <si>
    <t>63-1-101</t>
  </si>
  <si>
    <t>63-1-502</t>
  </si>
  <si>
    <t>63-1-402</t>
  </si>
  <si>
    <t>63-1-302</t>
  </si>
  <si>
    <t>63-1-202</t>
  </si>
  <si>
    <t>63-1-102</t>
  </si>
  <si>
    <t>63-2-501</t>
  </si>
  <si>
    <t>63-2-401</t>
  </si>
  <si>
    <t>63-2-301</t>
  </si>
  <si>
    <t>63-2-201</t>
  </si>
  <si>
    <t>63-2-101</t>
  </si>
  <si>
    <t>63-2-502</t>
  </si>
  <si>
    <t>63-2-402</t>
  </si>
  <si>
    <t>63-2-302</t>
  </si>
  <si>
    <t>63-2-202</t>
  </si>
  <si>
    <t>63-2-102</t>
  </si>
  <si>
    <t>延边佳泰房地产开发有限公司</t>
  </si>
  <si>
    <t>山水林居</t>
  </si>
  <si>
    <t>2-4-202</t>
  </si>
  <si>
    <t>4-1-1001</t>
  </si>
  <si>
    <t>3-1-201</t>
  </si>
  <si>
    <t>3-1-202</t>
  </si>
  <si>
    <t>3-1-301</t>
  </si>
  <si>
    <t>3-2-602</t>
  </si>
  <si>
    <t>3-1-402</t>
  </si>
  <si>
    <t>3-2-401</t>
  </si>
  <si>
    <t>3-1-601</t>
  </si>
  <si>
    <t>3-1-502</t>
  </si>
  <si>
    <t>3-2-802</t>
  </si>
  <si>
    <t>3-2-1002</t>
  </si>
  <si>
    <t>1-1-201</t>
  </si>
  <si>
    <t>1-2-101</t>
  </si>
  <si>
    <t>2-1-102</t>
  </si>
  <si>
    <t>2-1-201</t>
  </si>
  <si>
    <t>2-3-201</t>
  </si>
  <si>
    <t>1-1-501</t>
  </si>
  <si>
    <t>1-1-601</t>
  </si>
  <si>
    <t>2-1-402</t>
  </si>
  <si>
    <t>1-1-701</t>
  </si>
  <si>
    <t>1-1-801</t>
  </si>
  <si>
    <t>1-2-1001</t>
  </si>
  <si>
    <t>2-1-1001</t>
  </si>
  <si>
    <t>4-1-1002</t>
  </si>
  <si>
    <t>4-2-1001</t>
  </si>
  <si>
    <t>4-1-1301</t>
  </si>
  <si>
    <t>2-3-1102</t>
  </si>
  <si>
    <t>5-2-201</t>
  </si>
  <si>
    <t>5-2-301</t>
  </si>
  <si>
    <t>5-1-602</t>
  </si>
  <si>
    <t>5-2-601</t>
  </si>
  <si>
    <t>2-3-1002</t>
  </si>
  <si>
    <t>5-1-802</t>
  </si>
  <si>
    <t>5-2-801</t>
  </si>
  <si>
    <t>5-1-902</t>
  </si>
  <si>
    <t>5-2-901</t>
  </si>
  <si>
    <t>5-1-1002</t>
  </si>
  <si>
    <t>5-2-1001</t>
  </si>
  <si>
    <t>4-1-1302</t>
  </si>
  <si>
    <t>4-1-1201</t>
  </si>
  <si>
    <t>1-4-1002</t>
  </si>
  <si>
    <t>5-2-702</t>
  </si>
  <si>
    <t>1-3-102</t>
  </si>
  <si>
    <t>1-4-101</t>
  </si>
  <si>
    <t>5-1-901</t>
  </si>
  <si>
    <t>5-1-1001</t>
  </si>
  <si>
    <t>5-1-301</t>
  </si>
  <si>
    <t>1-4-102</t>
  </si>
  <si>
    <t>1-4-1102</t>
  </si>
  <si>
    <t>5-2-802</t>
  </si>
  <si>
    <t>5-2-602</t>
  </si>
  <si>
    <t>5-1-801</t>
  </si>
  <si>
    <t>5-2-902</t>
  </si>
  <si>
    <t>1-4-202</t>
  </si>
  <si>
    <t>1-1-101</t>
  </si>
  <si>
    <t>2-3-102</t>
  </si>
  <si>
    <t>5-2-502</t>
  </si>
  <si>
    <t>2-4-802</t>
  </si>
  <si>
    <t>1-1-702</t>
  </si>
  <si>
    <t>1-1-902</t>
  </si>
  <si>
    <t>1-1-602</t>
  </si>
  <si>
    <t>1-1-502</t>
  </si>
  <si>
    <t>2-2-201</t>
  </si>
  <si>
    <t>2-2-202</t>
  </si>
  <si>
    <t>2-2-101</t>
  </si>
  <si>
    <t>2-2-102</t>
  </si>
  <si>
    <t>1-1-202</t>
  </si>
  <si>
    <t>1-3-202</t>
  </si>
  <si>
    <t>1-1-102</t>
  </si>
  <si>
    <t>1-3-101</t>
  </si>
  <si>
    <t>延边立业房地产开发有限公司</t>
  </si>
  <si>
    <t>丁香花园</t>
  </si>
  <si>
    <t>1-2-102</t>
  </si>
  <si>
    <t>2-1-101</t>
  </si>
  <si>
    <t>3-2-301</t>
  </si>
  <si>
    <t>3-3-602</t>
  </si>
  <si>
    <t>3-1-802</t>
  </si>
  <si>
    <t>3-3-801</t>
  </si>
  <si>
    <t>3-1-302</t>
  </si>
  <si>
    <t>3-2-302</t>
  </si>
  <si>
    <t>3-3-301</t>
  </si>
  <si>
    <t>3-2-201</t>
  </si>
  <si>
    <t>1-1-1502</t>
  </si>
  <si>
    <t>1-2-1501</t>
  </si>
  <si>
    <t>2-1-1502</t>
  </si>
  <si>
    <t>2-2-1501</t>
  </si>
  <si>
    <t>3-3-702</t>
  </si>
  <si>
    <t>3-2-402</t>
  </si>
  <si>
    <t>3-3-401</t>
  </si>
  <si>
    <t>3-3-502</t>
  </si>
  <si>
    <t>1-2-201</t>
  </si>
  <si>
    <t>2-1-202</t>
  </si>
  <si>
    <t>3-2-601</t>
  </si>
  <si>
    <t>3-1-602</t>
  </si>
  <si>
    <t>3-3-601</t>
  </si>
  <si>
    <t>3-2-501</t>
  </si>
  <si>
    <t>3-2-502</t>
  </si>
  <si>
    <t>3-3-501</t>
  </si>
  <si>
    <t>1-1-302</t>
  </si>
  <si>
    <t>1-2-301</t>
  </si>
  <si>
    <t>2-2-301</t>
  </si>
  <si>
    <t>1-2-1702</t>
  </si>
  <si>
    <t>2-2-1702</t>
  </si>
  <si>
    <t>1-2-202</t>
  </si>
  <si>
    <t>3-2-701</t>
  </si>
  <si>
    <t>1-1-402</t>
  </si>
  <si>
    <t>1-2-401</t>
  </si>
  <si>
    <t>2-2-401</t>
  </si>
  <si>
    <t>1-1-1202</t>
  </si>
  <si>
    <t>1-1-1302</t>
  </si>
  <si>
    <t>1-2-1201</t>
  </si>
  <si>
    <t>1-2-1301</t>
  </si>
  <si>
    <t>2-1-1202</t>
  </si>
  <si>
    <t>2-1-1302</t>
  </si>
  <si>
    <t>2-2-1201</t>
  </si>
  <si>
    <t>2-2-1301</t>
  </si>
  <si>
    <t>3-1-702</t>
  </si>
  <si>
    <t>3-2-702</t>
  </si>
  <si>
    <t>3-3-701</t>
  </si>
  <si>
    <t>3-2-801</t>
  </si>
  <si>
    <t>3-3-402</t>
  </si>
  <si>
    <t>3-3-802</t>
  </si>
  <si>
    <t>1-1-1402</t>
  </si>
  <si>
    <t>1-2-1401</t>
  </si>
  <si>
    <t>2-1-1402</t>
  </si>
  <si>
    <t>2-2-1401</t>
  </si>
  <si>
    <t>3-3-302</t>
  </si>
  <si>
    <t>1-1-1602</t>
  </si>
  <si>
    <t>1-2-1601</t>
  </si>
  <si>
    <t>2-1-1602</t>
  </si>
  <si>
    <t>2-2-1601</t>
  </si>
  <si>
    <t>1-2-302</t>
  </si>
  <si>
    <t>2-2-302</t>
  </si>
  <si>
    <t>1-2-901</t>
  </si>
  <si>
    <t>2-1-902</t>
  </si>
  <si>
    <t>2-2-901</t>
  </si>
  <si>
    <t>1-2-501</t>
  </si>
  <si>
    <t>2-1-502</t>
  </si>
  <si>
    <t>2-2-501</t>
  </si>
  <si>
    <t>1-1-1102</t>
  </si>
  <si>
    <t>1-2-1101</t>
  </si>
  <si>
    <t>2-1-1102</t>
  </si>
  <si>
    <t>2-2-1101</t>
  </si>
  <si>
    <t>3-1-701</t>
  </si>
  <si>
    <t>1-1-802</t>
  </si>
  <si>
    <t>1-2-801</t>
  </si>
  <si>
    <t>2-1-802</t>
  </si>
  <si>
    <t>2-2-801</t>
  </si>
  <si>
    <t>1-1-1002</t>
  </si>
  <si>
    <t>2-1-1002</t>
  </si>
  <si>
    <t>2-2-1001</t>
  </si>
  <si>
    <t>1-1-1702</t>
  </si>
  <si>
    <t>1-2-1701</t>
  </si>
  <si>
    <t>1-2-402</t>
  </si>
  <si>
    <t>2-1-1701</t>
  </si>
  <si>
    <t>2-1-1702</t>
  </si>
  <si>
    <t>2-2-402</t>
  </si>
  <si>
    <t>1-2-1502</t>
  </si>
  <si>
    <t>2-2-1502</t>
  </si>
  <si>
    <t>1-2-701</t>
  </si>
  <si>
    <t>2-1-702</t>
  </si>
  <si>
    <t>2-2-701</t>
  </si>
  <si>
    <t>3-1-501</t>
  </si>
  <si>
    <t>2-1-602</t>
  </si>
  <si>
    <t>1-2-502</t>
  </si>
  <si>
    <t>2-2-502</t>
  </si>
  <si>
    <t>1-2-802</t>
  </si>
  <si>
    <t>2-2-802</t>
  </si>
  <si>
    <t>1-2-601</t>
  </si>
  <si>
    <t>2-2-601</t>
  </si>
  <si>
    <t>1-2-602</t>
  </si>
  <si>
    <t>2-2-602</t>
  </si>
  <si>
    <t>1-2-702</t>
  </si>
  <si>
    <t>2-2-702</t>
  </si>
  <si>
    <t>2-1-301</t>
  </si>
  <si>
    <t>1-2-1302</t>
  </si>
  <si>
    <t>2-2-1302</t>
  </si>
  <si>
    <t>1-2-902</t>
  </si>
  <si>
    <t>2-2-902</t>
  </si>
  <si>
    <t>3-1-801</t>
  </si>
  <si>
    <t>1-2-1002</t>
  </si>
  <si>
    <t>2-2-1002</t>
  </si>
  <si>
    <t>2-1-401</t>
  </si>
  <si>
    <t>1-1-1501</t>
  </si>
  <si>
    <t>2-1-1501</t>
  </si>
  <si>
    <t>2-1-501</t>
  </si>
  <si>
    <t>2-1-801</t>
  </si>
  <si>
    <t>2-1-601</t>
  </si>
  <si>
    <t>1-2-1102</t>
  </si>
  <si>
    <t>2-2-1102</t>
  </si>
  <si>
    <t>1-2-1602</t>
  </si>
  <si>
    <t>2-2-1602</t>
  </si>
  <si>
    <t>3-1-401</t>
  </si>
  <si>
    <t>1-2-1402</t>
  </si>
  <si>
    <t>2-2-1402</t>
  </si>
  <si>
    <t>2-1-701</t>
  </si>
  <si>
    <t>1-1-1301</t>
  </si>
  <si>
    <t>2-1-1301</t>
  </si>
  <si>
    <t>1-1-901</t>
  </si>
  <si>
    <t>2-1-901</t>
  </si>
  <si>
    <t>1-1-1001</t>
  </si>
  <si>
    <t>1-2-1202</t>
  </si>
  <si>
    <t>2-2-1202</t>
  </si>
  <si>
    <t>1-1-1101</t>
  </si>
  <si>
    <t>2-1-1101</t>
  </si>
  <si>
    <t>1-1-1601</t>
  </si>
  <si>
    <t>2-1-1601</t>
  </si>
  <si>
    <t>1-1-1401</t>
  </si>
  <si>
    <t>2-1-1401</t>
  </si>
  <si>
    <t>1-1-1201</t>
  </si>
  <si>
    <t>2-1-1201</t>
  </si>
  <si>
    <t>延边泰德金豆欢乐园房地产开发有限公司</t>
  </si>
  <si>
    <t>泰德观唐</t>
  </si>
  <si>
    <t>17-1-101</t>
  </si>
  <si>
    <t>17-1-201</t>
  </si>
  <si>
    <t>17-1-301</t>
  </si>
  <si>
    <t>17-1-401</t>
  </si>
  <si>
    <t>17-1-501</t>
  </si>
  <si>
    <t>17-1-601</t>
  </si>
  <si>
    <t>17-1-801</t>
  </si>
  <si>
    <t>17-1-901</t>
  </si>
  <si>
    <t>17-1-1001</t>
  </si>
  <si>
    <t>17-1-1101</t>
  </si>
  <si>
    <t>17-1-1201</t>
  </si>
  <si>
    <t>17-1-1301</t>
  </si>
  <si>
    <t>17-1-1401</t>
  </si>
  <si>
    <t>17-1-1501</t>
  </si>
  <si>
    <t>17-1-1601</t>
  </si>
  <si>
    <t>17-1-1701</t>
  </si>
  <si>
    <t>17-1-202</t>
  </si>
  <si>
    <t>17-1-502</t>
  </si>
  <si>
    <t>17-1-1102</t>
  </si>
  <si>
    <t>17-1-1202</t>
  </si>
  <si>
    <t>17-1-1302</t>
  </si>
  <si>
    <t>17-1-1402</t>
  </si>
  <si>
    <t>17-1-1602</t>
  </si>
  <si>
    <t>17-1-1702</t>
  </si>
  <si>
    <t>17-2-101</t>
  </si>
  <si>
    <t>17-2-201</t>
  </si>
  <si>
    <t>17-2-1101</t>
  </si>
  <si>
    <t>17-2-1201</t>
  </si>
  <si>
    <t>17-2-1301</t>
  </si>
  <si>
    <t>17-2-1401</t>
  </si>
  <si>
    <t>17-2-1501</t>
  </si>
  <si>
    <t>17-2-1601</t>
  </si>
  <si>
    <t>17-2-1701</t>
  </si>
  <si>
    <t>17-2-102</t>
  </si>
  <si>
    <t>17-2-602</t>
  </si>
  <si>
    <t>17-2-702</t>
  </si>
  <si>
    <t>17-2-802</t>
  </si>
  <si>
    <t>17-2-902</t>
  </si>
  <si>
    <t>17-2-1102</t>
  </si>
  <si>
    <t>17-2-1302</t>
  </si>
  <si>
    <t>17-2-1402</t>
  </si>
  <si>
    <t>17-2-1502</t>
  </si>
  <si>
    <t>17-2-1602</t>
  </si>
  <si>
    <t>17-2-1702</t>
  </si>
  <si>
    <t>1-3-201</t>
  </si>
  <si>
    <t>1-3-301</t>
  </si>
  <si>
    <t>2-3-101</t>
  </si>
  <si>
    <t>3-2-102</t>
  </si>
  <si>
    <t>6-1-202</t>
  </si>
  <si>
    <t>9-2-201</t>
  </si>
  <si>
    <t>9-2-701</t>
  </si>
  <si>
    <t>9-2-302</t>
  </si>
  <si>
    <t>9-2-702</t>
  </si>
  <si>
    <t>9-2-802</t>
  </si>
  <si>
    <t>11-1-101</t>
  </si>
  <si>
    <t>11-1-102</t>
  </si>
  <si>
    <t>11-2-1501</t>
  </si>
  <si>
    <t>12-1-602</t>
  </si>
  <si>
    <t>B1-1001</t>
  </si>
  <si>
    <t>B1-1002</t>
  </si>
  <si>
    <t>B2-1002</t>
  </si>
  <si>
    <t>16-1-101</t>
  </si>
  <si>
    <t>16-1-201</t>
  </si>
  <si>
    <t>16-1-301</t>
  </si>
  <si>
    <t>16-1-401</t>
  </si>
  <si>
    <t>16-1-501</t>
  </si>
  <si>
    <t>16-1-601</t>
  </si>
  <si>
    <t>16-1-701</t>
  </si>
  <si>
    <t>16-1-801</t>
  </si>
  <si>
    <t>16-1-901</t>
  </si>
  <si>
    <t>16-1-1001</t>
  </si>
  <si>
    <t>16-1-1101</t>
  </si>
  <si>
    <t>16-1-1201</t>
  </si>
  <si>
    <t>16-1-1401</t>
  </si>
  <si>
    <t>16-1-1501</t>
  </si>
  <si>
    <t>16-1-102</t>
  </si>
  <si>
    <t>16-1-202</t>
  </si>
  <si>
    <t>16-1-502</t>
  </si>
  <si>
    <t>16-1-602</t>
  </si>
  <si>
    <t>16-1-802</t>
  </si>
  <si>
    <t>16-1-902</t>
  </si>
  <si>
    <t>16-1-1002</t>
  </si>
  <si>
    <t>16-1-1102</t>
  </si>
  <si>
    <t>16-1-1202</t>
  </si>
  <si>
    <t>16-1-1402</t>
  </si>
  <si>
    <t>16-1-1502</t>
  </si>
  <si>
    <t>16-2-101</t>
  </si>
  <si>
    <t>16-2-201</t>
  </si>
  <si>
    <t>16-2-301</t>
  </si>
  <si>
    <t>16-2-401</t>
  </si>
  <si>
    <t>16-2-501</t>
  </si>
  <si>
    <t>16-2-701</t>
  </si>
  <si>
    <t>16-2-801</t>
  </si>
  <si>
    <t>16-2-901</t>
  </si>
  <si>
    <t>16-2-1001</t>
  </si>
  <si>
    <t>16-2-1101</t>
  </si>
  <si>
    <t>16-2-1201</t>
  </si>
  <si>
    <t>16-2-1301</t>
  </si>
  <si>
    <t>16-2-1501</t>
  </si>
  <si>
    <t>16-2-102</t>
  </si>
  <si>
    <t>16-2-202</t>
  </si>
  <si>
    <t>16-2-302</t>
  </si>
  <si>
    <t>16-2-402</t>
  </si>
  <si>
    <t>16-2-602</t>
  </si>
  <si>
    <t>16-2-702</t>
  </si>
  <si>
    <t>16-2-802</t>
  </si>
  <si>
    <t>16-2-902</t>
  </si>
  <si>
    <t>16-2-1002</t>
  </si>
  <si>
    <t>16-2-1102</t>
  </si>
  <si>
    <t>16-2-1202</t>
  </si>
  <si>
    <t>16-2-1302</t>
  </si>
  <si>
    <t>16-2-1402</t>
  </si>
  <si>
    <t>16-2-1502</t>
  </si>
  <si>
    <t>18-1-101</t>
  </si>
  <si>
    <t>18-1-201</t>
  </si>
  <si>
    <t>18-1-301</t>
  </si>
  <si>
    <t>18-1-401</t>
  </si>
  <si>
    <t>18-1-701</t>
  </si>
  <si>
    <t>18-1-801</t>
  </si>
  <si>
    <t>18-1-901</t>
  </si>
  <si>
    <t>18-1-1001</t>
  </si>
  <si>
    <t>18-1-1201</t>
  </si>
  <si>
    <t>18-1-1301</t>
  </si>
  <si>
    <t>18-1-1401</t>
  </si>
  <si>
    <t>18-1-1501</t>
  </si>
  <si>
    <t>18-1-102</t>
  </si>
  <si>
    <t>18-1-202</t>
  </si>
  <si>
    <t>18-1-402</t>
  </si>
  <si>
    <t>18-1-902</t>
  </si>
  <si>
    <t>18-1-1102</t>
  </si>
  <si>
    <t>18-1-1202</t>
  </si>
  <si>
    <t>18-1-1302</t>
  </si>
  <si>
    <t>18-1-1402</t>
  </si>
  <si>
    <t>18-1-1502</t>
  </si>
  <si>
    <t>18-2-101</t>
  </si>
  <si>
    <t>18-2-201</t>
  </si>
  <si>
    <t>18-2-301</t>
  </si>
  <si>
    <t>18-2-401</t>
  </si>
  <si>
    <t>18-2-1301</t>
  </si>
  <si>
    <t>18-2-1401</t>
  </si>
  <si>
    <t>18-2-1501</t>
  </si>
  <si>
    <t>18-2-102</t>
  </si>
  <si>
    <t>18-2-202</t>
  </si>
  <si>
    <t>18-2-1002</t>
  </si>
  <si>
    <t>18-2-1102</t>
  </si>
  <si>
    <t>18-2-1202</t>
  </si>
  <si>
    <t>18-2-1302</t>
  </si>
  <si>
    <t>18-2-1402</t>
  </si>
  <si>
    <t>18-2-1502</t>
  </si>
  <si>
    <t>19-1-101</t>
  </si>
  <si>
    <t>19-1-201</t>
  </si>
  <si>
    <t>19-1-301</t>
  </si>
  <si>
    <t>19-1-401</t>
  </si>
  <si>
    <t>19-1-501</t>
  </si>
  <si>
    <t>19-1-601</t>
  </si>
  <si>
    <t>19-1-701</t>
  </si>
  <si>
    <t>19-1-801</t>
  </si>
  <si>
    <t>19-1-901</t>
  </si>
  <si>
    <t>19-1-1001</t>
  </si>
  <si>
    <t>19-1-1101</t>
  </si>
  <si>
    <t>19-1-1201</t>
  </si>
  <si>
    <t>19-1-1301</t>
  </si>
  <si>
    <t>19-1-1401</t>
  </si>
  <si>
    <t>19-1-1501</t>
  </si>
  <si>
    <t>19-1-1601</t>
  </si>
  <si>
    <t>19-1-1701</t>
  </si>
  <si>
    <t>19-1-102</t>
  </si>
  <si>
    <t>19-1-202</t>
  </si>
  <si>
    <t>19-1-302</t>
  </si>
  <si>
    <t>19-1-402</t>
  </si>
  <si>
    <t>19-1-502</t>
  </si>
  <si>
    <t>19-1-602</t>
  </si>
  <si>
    <t>19-1-802</t>
  </si>
  <si>
    <t>19-1-902</t>
  </si>
  <si>
    <t>19-1-1002</t>
  </si>
  <si>
    <t>19-1-1102</t>
  </si>
  <si>
    <t>19-1-1202</t>
  </si>
  <si>
    <t>19-1-1302</t>
  </si>
  <si>
    <t>19-1-1402</t>
  </si>
  <si>
    <t>19-1-1502</t>
  </si>
  <si>
    <t>19-1-1602</t>
  </si>
  <si>
    <t>19-1-1702</t>
  </si>
  <si>
    <t>19-2-101</t>
  </si>
  <si>
    <t>19-2-201</t>
  </si>
  <si>
    <t>19-2-301</t>
  </si>
  <si>
    <t>19-2-401</t>
  </si>
  <si>
    <t>19-2-501</t>
  </si>
  <si>
    <t>19-2-601</t>
  </si>
  <si>
    <t>19-2-701</t>
  </si>
  <si>
    <t>19-2-801</t>
  </si>
  <si>
    <t>19-2-901</t>
  </si>
  <si>
    <t>19-2-1001</t>
  </si>
  <si>
    <t>19-2-1101</t>
  </si>
  <si>
    <t>19-2-1201</t>
  </si>
  <si>
    <t>19-2-1301</t>
  </si>
  <si>
    <t>19-2-1401</t>
  </si>
  <si>
    <t>19-2-1501</t>
  </si>
  <si>
    <t>19-2-1601</t>
  </si>
  <si>
    <t>19-2-1701</t>
  </si>
  <si>
    <t>19-2-102</t>
  </si>
  <si>
    <t>19-2-202</t>
  </si>
  <si>
    <t>19-2-302</t>
  </si>
  <si>
    <t>19-2-402</t>
  </si>
  <si>
    <t>19-2-502</t>
  </si>
  <si>
    <t>19-2-602</t>
  </si>
  <si>
    <t>19-2-702</t>
  </si>
  <si>
    <t>19-2-802</t>
  </si>
  <si>
    <t>19-2-902</t>
  </si>
  <si>
    <t>19-2-1002</t>
  </si>
  <si>
    <t>19-2-1102</t>
  </si>
  <si>
    <t>19-2-1202</t>
  </si>
  <si>
    <t>19-2-1302</t>
  </si>
  <si>
    <t>19-2-1402</t>
  </si>
  <si>
    <t>19-2-1502</t>
  </si>
  <si>
    <t>19-2-1602</t>
  </si>
  <si>
    <t>19-2-1702</t>
  </si>
  <si>
    <t>20-2-202</t>
  </si>
  <si>
    <t>21-1-101</t>
  </si>
  <si>
    <t>22-1-102</t>
  </si>
  <si>
    <t>22-1-201</t>
  </si>
  <si>
    <t>22-1-202</t>
  </si>
  <si>
    <t>22-1-301</t>
  </si>
  <si>
    <t>22-1-302</t>
  </si>
  <si>
    <t>22-1-401</t>
  </si>
  <si>
    <t>22-1-402</t>
  </si>
  <si>
    <t>22-1-501</t>
  </si>
  <si>
    <t>22-1-601</t>
  </si>
  <si>
    <t>22-1-602</t>
  </si>
  <si>
    <t>22-1-701</t>
  </si>
  <si>
    <t>22-1-702</t>
  </si>
  <si>
    <t>22-1-801</t>
  </si>
  <si>
    <t>22-1-802</t>
  </si>
  <si>
    <t>22-1-901</t>
  </si>
  <si>
    <t>22-1-1001</t>
  </si>
  <si>
    <t>22-1-1002</t>
  </si>
  <si>
    <t>22-1-1201</t>
  </si>
  <si>
    <t>22-1-1202</t>
  </si>
  <si>
    <t>22-1-1301</t>
  </si>
  <si>
    <t>22-1-1302</t>
  </si>
  <si>
    <t>22-1-1401</t>
  </si>
  <si>
    <t>22-1-1402</t>
  </si>
  <si>
    <t>22-1-1501</t>
  </si>
  <si>
    <t>22-1-1502</t>
  </si>
  <si>
    <t>22-2-101</t>
  </si>
  <si>
    <t>22-2-201</t>
  </si>
  <si>
    <t>22-2-202</t>
  </si>
  <si>
    <t>22-2-301</t>
  </si>
  <si>
    <t>22-2-302</t>
  </si>
  <si>
    <t>22-2-401</t>
  </si>
  <si>
    <t>22-2-402</t>
  </si>
  <si>
    <t>22-2-501</t>
  </si>
  <si>
    <t>22-2-502</t>
  </si>
  <si>
    <t>22-2-601</t>
  </si>
  <si>
    <t>22-2-602</t>
  </si>
  <si>
    <t>22-2-701</t>
  </si>
  <si>
    <t>22-2-702</t>
  </si>
  <si>
    <t>22-2-801</t>
  </si>
  <si>
    <t>22-2-802</t>
  </si>
  <si>
    <t>22-2-901</t>
  </si>
  <si>
    <t>22-2-902</t>
  </si>
  <si>
    <t>22-2-1001</t>
  </si>
  <si>
    <t>22-2-1002</t>
  </si>
  <si>
    <t>22-2-1101</t>
  </si>
  <si>
    <t>22-2-1102</t>
  </si>
  <si>
    <t>22-2-1201</t>
  </si>
  <si>
    <t>22-2-1202</t>
  </si>
  <si>
    <t>22-2-1301</t>
  </si>
  <si>
    <t>22-2-1302</t>
  </si>
  <si>
    <t>22-2-1401</t>
  </si>
  <si>
    <t>22-2-1402</t>
  </si>
  <si>
    <t>22-2-1501</t>
  </si>
  <si>
    <t>22-2-1502</t>
  </si>
  <si>
    <t>22-3-101</t>
  </si>
  <si>
    <t>22-3-102</t>
  </si>
  <si>
    <t>22-3-201</t>
  </si>
  <si>
    <t>22-3-202</t>
  </si>
  <si>
    <t>22-3-301</t>
  </si>
  <si>
    <t>22-3-302</t>
  </si>
  <si>
    <t>22-3-401</t>
  </si>
  <si>
    <t>22-3-402</t>
  </si>
  <si>
    <t>22-3-501</t>
  </si>
  <si>
    <t>22-3-601</t>
  </si>
  <si>
    <t>22-3-701</t>
  </si>
  <si>
    <t>22-3-702</t>
  </si>
  <si>
    <t>22-3-801</t>
  </si>
  <si>
    <t>22-3-802</t>
  </si>
  <si>
    <t>22-3-901</t>
  </si>
  <si>
    <t>22-3-902</t>
  </si>
  <si>
    <t>22-3-1001</t>
  </si>
  <si>
    <t>22-3-1002</t>
  </si>
  <si>
    <t>22-3-1101</t>
  </si>
  <si>
    <t>22-3-1102</t>
  </si>
  <si>
    <t>22-3-1201</t>
  </si>
  <si>
    <t>22-3-1202</t>
  </si>
  <si>
    <t>22-3-1301</t>
  </si>
  <si>
    <t>22-3-1302</t>
  </si>
  <si>
    <t>22-3-1401</t>
  </si>
  <si>
    <t>22-3-1402</t>
  </si>
  <si>
    <t>22-3-1501</t>
  </si>
  <si>
    <t>22-3-1502</t>
  </si>
  <si>
    <t>22-4-101</t>
  </si>
  <si>
    <t>22-4-102</t>
  </si>
  <si>
    <t>22-4-201</t>
  </si>
  <si>
    <t>22-4-202</t>
  </si>
  <si>
    <t>22-4-301</t>
  </si>
  <si>
    <t>22-4-302</t>
  </si>
  <si>
    <t>22-4-401</t>
  </si>
  <si>
    <t>22-4-402</t>
  </si>
  <si>
    <t>22-4-501</t>
  </si>
  <si>
    <t>22-4-502</t>
  </si>
  <si>
    <t>22-4-601</t>
  </si>
  <si>
    <t>22-4-602</t>
  </si>
  <si>
    <t>22-4-701</t>
  </si>
  <si>
    <t>22-4-702</t>
  </si>
  <si>
    <t>22-4-801</t>
  </si>
  <si>
    <t>22-4-802</t>
  </si>
  <si>
    <t>22-4-901</t>
  </si>
  <si>
    <t>22-4-902</t>
  </si>
  <si>
    <t>22-4-1001</t>
  </si>
  <si>
    <t>22-4-1002</t>
  </si>
  <si>
    <t>22-4-1101</t>
  </si>
  <si>
    <t>22-4-1102</t>
  </si>
  <si>
    <t>22-4-1201</t>
  </si>
  <si>
    <t>22-4-1202</t>
  </si>
  <si>
    <t>22-4-1301</t>
  </si>
  <si>
    <t>22-4-1302</t>
  </si>
  <si>
    <t>22-4-1401</t>
  </si>
  <si>
    <t>22-4-1402</t>
  </si>
  <si>
    <t>22-4-1501</t>
  </si>
  <si>
    <t>22-4-1502</t>
  </si>
  <si>
    <t>23-1-101</t>
  </si>
  <si>
    <t>23-1-701</t>
  </si>
  <si>
    <t>23-1-801</t>
  </si>
  <si>
    <t>23-1-102</t>
  </si>
  <si>
    <t>23-1-702</t>
  </si>
  <si>
    <t>23-1-802</t>
  </si>
  <si>
    <t>23-2-601</t>
  </si>
  <si>
    <t>23-2-801</t>
  </si>
  <si>
    <t>23-2-102</t>
  </si>
  <si>
    <t>23-2-602</t>
  </si>
  <si>
    <t>23-2-702</t>
  </si>
  <si>
    <t>23-2-802</t>
  </si>
  <si>
    <t>25-1-302</t>
  </si>
  <si>
    <t>25-1-1602</t>
  </si>
  <si>
    <t>25-1-1601</t>
  </si>
  <si>
    <t>25-2-101</t>
  </si>
  <si>
    <t>25-2-1601</t>
  </si>
  <si>
    <t>25-2-102</t>
  </si>
  <si>
    <t>25-2-1602</t>
  </si>
  <si>
    <t>延边天信房地产开发有限公司延吉分公司</t>
  </si>
  <si>
    <t>锦绣天景20号楼</t>
  </si>
  <si>
    <t>20-1-1601</t>
  </si>
  <si>
    <t>20-1-1602</t>
  </si>
  <si>
    <t>20-1-1603</t>
  </si>
  <si>
    <t>20-2-1602</t>
  </si>
  <si>
    <t>20-3-1601</t>
  </si>
  <si>
    <t>20-3-1602</t>
  </si>
  <si>
    <t>20-1-1501</t>
  </si>
  <si>
    <t>20-1-1502</t>
  </si>
  <si>
    <t>20-1-1503</t>
  </si>
  <si>
    <t>20-3-1501</t>
  </si>
  <si>
    <t>20-3-1502</t>
  </si>
  <si>
    <t>20-1-1401</t>
  </si>
  <si>
    <t>20-1-1402</t>
  </si>
  <si>
    <t>20-1-1403</t>
  </si>
  <si>
    <t>20-2-1402</t>
  </si>
  <si>
    <t>20-3-1401</t>
  </si>
  <si>
    <t>20-3-1402</t>
  </si>
  <si>
    <t>20-1-1301</t>
  </si>
  <si>
    <t>20-1-1302</t>
  </si>
  <si>
    <t>20-1-1303</t>
  </si>
  <si>
    <t>20-2-1301</t>
  </si>
  <si>
    <t>20-2-1302</t>
  </si>
  <si>
    <t>20-3-1301</t>
  </si>
  <si>
    <t>20-3-1302</t>
  </si>
  <si>
    <t>20-1-1201</t>
  </si>
  <si>
    <t>20-1-1202</t>
  </si>
  <si>
    <t>20-1-1203</t>
  </si>
  <si>
    <t>20-2-1202</t>
  </si>
  <si>
    <t>20-3-1201</t>
  </si>
  <si>
    <t>20-3-1202</t>
  </si>
  <si>
    <t>20-1-1101</t>
  </si>
  <si>
    <t>20-1-1102</t>
  </si>
  <si>
    <t>20-1-1103</t>
  </si>
  <si>
    <t>20-2-1102</t>
  </si>
  <si>
    <t>20-3-1101</t>
  </si>
  <si>
    <t>20-3-1102</t>
  </si>
  <si>
    <t>20-1-1001</t>
  </si>
  <si>
    <t>20-1-1002</t>
  </si>
  <si>
    <t>20-1-1003</t>
  </si>
  <si>
    <t>20-2-1002</t>
  </si>
  <si>
    <t>20-3-1002</t>
  </si>
  <si>
    <t>20-1-901</t>
  </si>
  <si>
    <t>20-1-902</t>
  </si>
  <si>
    <t>20-1-903</t>
  </si>
  <si>
    <t>20-2-902</t>
  </si>
  <si>
    <t>20-3-901</t>
  </si>
  <si>
    <t>20-3-902</t>
  </si>
  <si>
    <t>20-1-801</t>
  </si>
  <si>
    <t>20-2-801</t>
  </si>
  <si>
    <t>20-3-802</t>
  </si>
  <si>
    <t>20-1-1702</t>
  </si>
  <si>
    <t>20-1-1703</t>
  </si>
  <si>
    <t>20-2-1702</t>
  </si>
  <si>
    <t>20-3-1701</t>
  </si>
  <si>
    <t>20-2-1701</t>
  </si>
  <si>
    <t>延边万家房地产开发有限公司</t>
  </si>
  <si>
    <t>万家盛苑华庭</t>
  </si>
  <si>
    <t>9-5-1302</t>
  </si>
  <si>
    <t>9-5-1402</t>
  </si>
  <si>
    <t>8-2-1302</t>
  </si>
  <si>
    <t>3-4-1002</t>
  </si>
  <si>
    <t>10-2-1402</t>
  </si>
  <si>
    <t>9-1-702</t>
  </si>
  <si>
    <t>3-4-902</t>
  </si>
  <si>
    <t>9-1-502</t>
  </si>
  <si>
    <t>3-5-902</t>
  </si>
  <si>
    <t>9-3-401</t>
  </si>
  <si>
    <t>1-4-701</t>
  </si>
  <si>
    <t>1-3-701</t>
  </si>
  <si>
    <t>3-5-802</t>
  </si>
  <si>
    <t>1-4-601</t>
  </si>
  <si>
    <t>3-5-702</t>
  </si>
  <si>
    <t>延边吴宗房地产开发有限公司</t>
  </si>
  <si>
    <t>苏州印象</t>
  </si>
  <si>
    <t>78-4-101</t>
  </si>
  <si>
    <t>77-1-401</t>
  </si>
  <si>
    <t>78-1-401</t>
  </si>
  <si>
    <t>样板间毛坯价</t>
  </si>
  <si>
    <t>77-2-402</t>
  </si>
  <si>
    <t>77-3-401</t>
  </si>
  <si>
    <t>77-1-402</t>
  </si>
  <si>
    <t>77-3-402</t>
  </si>
  <si>
    <t>77-4-401</t>
  </si>
  <si>
    <t>77-1-301</t>
  </si>
  <si>
    <t>77-4-402</t>
  </si>
  <si>
    <t>78-1-402</t>
  </si>
  <si>
    <t>78-2-401</t>
  </si>
  <si>
    <t>78-3-402</t>
  </si>
  <si>
    <t>78-4-401</t>
  </si>
  <si>
    <t>78-1-301</t>
  </si>
  <si>
    <t>78-4-402</t>
  </si>
  <si>
    <t>79-1-401</t>
  </si>
  <si>
    <t>77-4-301</t>
  </si>
  <si>
    <t>77-2-301</t>
  </si>
  <si>
    <t>79-3-401</t>
  </si>
  <si>
    <t>79-1-402</t>
  </si>
  <si>
    <t>79-2-401</t>
  </si>
  <si>
    <t>79-3-402</t>
  </si>
  <si>
    <t>79-4-401</t>
  </si>
  <si>
    <t>78-4-301</t>
  </si>
  <si>
    <t>79-4-402</t>
  </si>
  <si>
    <t>78-2-301</t>
  </si>
  <si>
    <t>79-1-301</t>
  </si>
  <si>
    <t>79-4-301</t>
  </si>
  <si>
    <t>79-3-301</t>
  </si>
  <si>
    <t>61-3-202</t>
  </si>
  <si>
    <t>61-4-201</t>
  </si>
  <si>
    <t>61-1-402</t>
  </si>
  <si>
    <t>精装送软装</t>
  </si>
  <si>
    <t>61-2-401</t>
  </si>
  <si>
    <t>61-2-501</t>
  </si>
  <si>
    <t>61-3-402</t>
  </si>
  <si>
    <t>61-4-401</t>
  </si>
  <si>
    <t>61-4-801</t>
  </si>
  <si>
    <t>61-1-1102</t>
  </si>
  <si>
    <t>61-1-1202</t>
  </si>
  <si>
    <t>61-1-1402</t>
  </si>
  <si>
    <t>61-1-1502</t>
  </si>
  <si>
    <t>61-2-1401</t>
  </si>
  <si>
    <t>61-2-1501</t>
  </si>
  <si>
    <t>61-3-1402</t>
  </si>
  <si>
    <t>61-3-1502</t>
  </si>
  <si>
    <t>61-4-1501</t>
  </si>
  <si>
    <t>61-1-102</t>
  </si>
  <si>
    <t>61-2-101</t>
  </si>
  <si>
    <t>61-3-102</t>
  </si>
  <si>
    <t>61-4-101</t>
  </si>
  <si>
    <t>70-1-301</t>
  </si>
  <si>
    <t>精装</t>
  </si>
  <si>
    <t>70-1-401</t>
  </si>
  <si>
    <t>70-1-501</t>
  </si>
  <si>
    <t>70-1-601</t>
  </si>
  <si>
    <t>70-1-801</t>
  </si>
  <si>
    <t>70-1-202</t>
  </si>
  <si>
    <t>70-1-402</t>
  </si>
  <si>
    <t>70-1-802</t>
  </si>
  <si>
    <t>70-2-201</t>
  </si>
  <si>
    <t>70-2-801</t>
  </si>
  <si>
    <t>70-2-102</t>
  </si>
  <si>
    <t>70-2-302</t>
  </si>
  <si>
    <t>70-2-402</t>
  </si>
  <si>
    <t>70-2-502</t>
  </si>
  <si>
    <t>70-2-602</t>
  </si>
  <si>
    <t>70-2-702</t>
  </si>
  <si>
    <t>70-2-802</t>
  </si>
  <si>
    <t>61-2-102</t>
  </si>
  <si>
    <t>61-3-101</t>
  </si>
  <si>
    <t>61-1-101</t>
  </si>
  <si>
    <t>61-4-1502</t>
  </si>
  <si>
    <t>70-1-201</t>
  </si>
  <si>
    <t>61-4-102</t>
  </si>
  <si>
    <t>57-2-102</t>
  </si>
  <si>
    <t>57-5-302</t>
  </si>
  <si>
    <t>58-1-301</t>
  </si>
  <si>
    <t>S43-1-501</t>
  </si>
  <si>
    <t>S43-3-502</t>
  </si>
  <si>
    <t>S41-1-501</t>
  </si>
  <si>
    <t>S41-2-501</t>
  </si>
  <si>
    <t>S41-3-501</t>
  </si>
  <si>
    <t>75-3-102</t>
  </si>
  <si>
    <t>75-3-701</t>
  </si>
  <si>
    <t>75-3-702</t>
  </si>
  <si>
    <t>75-4-102</t>
  </si>
  <si>
    <t>75-4-601</t>
  </si>
  <si>
    <t>75-4-602</t>
  </si>
  <si>
    <t>S43-2-102</t>
  </si>
  <si>
    <t>S42-4-502</t>
  </si>
  <si>
    <t>71-1-201</t>
  </si>
  <si>
    <t>S41-3-502</t>
  </si>
  <si>
    <t>S45-2-502</t>
  </si>
  <si>
    <t>62-1-101</t>
  </si>
  <si>
    <t>样板间毛坯价
装修费另计</t>
  </si>
  <si>
    <t>68-1-301</t>
  </si>
  <si>
    <t>68-1-702</t>
  </si>
  <si>
    <t>71-1-801</t>
  </si>
  <si>
    <t>S41-1-201</t>
  </si>
  <si>
    <t>S41-3-102</t>
  </si>
  <si>
    <t>62-1-401</t>
  </si>
  <si>
    <t>62-1-801</t>
  </si>
  <si>
    <t>69-1-301</t>
  </si>
  <si>
    <t>69-1-401</t>
  </si>
  <si>
    <t>69-3-201</t>
  </si>
  <si>
    <t>69-3-202</t>
  </si>
  <si>
    <t>69-3-402</t>
  </si>
  <si>
    <t>69-3-702</t>
  </si>
  <si>
    <t>71-2-802</t>
  </si>
  <si>
    <t>65-5-802</t>
  </si>
  <si>
    <t>72-1-801</t>
  </si>
  <si>
    <t>72-2-802</t>
  </si>
  <si>
    <t>73-3-701</t>
  </si>
  <si>
    <t>73-3-702</t>
  </si>
  <si>
    <t>74-1-701</t>
  </si>
  <si>
    <t>74-1-702</t>
  </si>
  <si>
    <t>74-2-702</t>
  </si>
  <si>
    <t>74-3-402</t>
  </si>
  <si>
    <t>74-3-502</t>
  </si>
  <si>
    <t>74-3-701</t>
  </si>
  <si>
    <t>74-3-702</t>
  </si>
  <si>
    <t>S41-4-502</t>
  </si>
  <si>
    <t>S42-3-502</t>
  </si>
  <si>
    <t>S42-3-501</t>
  </si>
  <si>
    <t>S44-1-501</t>
  </si>
  <si>
    <t>S44-2-502</t>
  </si>
  <si>
    <t>S43-2-501</t>
  </si>
  <si>
    <t>S43-2-502</t>
  </si>
  <si>
    <t>S43-3-501</t>
  </si>
  <si>
    <t>60-1-301</t>
  </si>
  <si>
    <t>58-1-302</t>
  </si>
  <si>
    <t>58-2-301</t>
  </si>
  <si>
    <t>60-1-102</t>
  </si>
  <si>
    <t>60-1-302</t>
  </si>
  <si>
    <t>60-2-301</t>
  </si>
  <si>
    <t>60-2-302</t>
  </si>
  <si>
    <t>60-3-301</t>
  </si>
  <si>
    <t>58-2-302</t>
  </si>
  <si>
    <t>60-3-302</t>
  </si>
  <si>
    <t>42-02</t>
  </si>
  <si>
    <t>42-04</t>
  </si>
  <si>
    <t>46-02</t>
  </si>
  <si>
    <t>46-04</t>
  </si>
  <si>
    <t>42-03</t>
  </si>
  <si>
    <t>46-03</t>
  </si>
  <si>
    <t>42-05</t>
  </si>
  <si>
    <t>46-05</t>
  </si>
  <si>
    <t>38-02</t>
  </si>
  <si>
    <t>38-03</t>
  </si>
  <si>
    <t>49-02</t>
  </si>
  <si>
    <t>49-03</t>
  </si>
  <si>
    <t>40-02</t>
  </si>
  <si>
    <t>40-04</t>
  </si>
  <si>
    <t>41-04</t>
  </si>
  <si>
    <t>45-04</t>
  </si>
  <si>
    <t>40-03</t>
  </si>
  <si>
    <t>41-03</t>
  </si>
  <si>
    <t>44-03</t>
  </si>
  <si>
    <t>45-03</t>
  </si>
  <si>
    <t>44-05</t>
  </si>
  <si>
    <t>36-02</t>
  </si>
  <si>
    <t>36-03</t>
  </si>
  <si>
    <t>37-03</t>
  </si>
  <si>
    <t>40-01</t>
  </si>
  <si>
    <t>50-04</t>
  </si>
  <si>
    <t>47-03</t>
  </si>
  <si>
    <t>50-01</t>
  </si>
  <si>
    <t>47-02</t>
  </si>
  <si>
    <t>40-05</t>
  </si>
  <si>
    <t>45-05</t>
  </si>
  <si>
    <t>37-01</t>
  </si>
  <si>
    <t>47-04</t>
  </si>
  <si>
    <t>37-04</t>
  </si>
  <si>
    <t>43-04</t>
  </si>
  <si>
    <t>39-04</t>
  </si>
  <si>
    <t>39-03</t>
  </si>
  <si>
    <t>35-03</t>
  </si>
  <si>
    <t>43-03</t>
  </si>
  <si>
    <t>43-02</t>
  </si>
  <si>
    <t>13-3-202</t>
  </si>
  <si>
    <t>13-1-102</t>
  </si>
  <si>
    <t>13-2-102</t>
  </si>
  <si>
    <t>13-3-101</t>
  </si>
  <si>
    <t>13-3-802</t>
  </si>
  <si>
    <t>13-4-102</t>
  </si>
  <si>
    <t>13-1-802</t>
  </si>
  <si>
    <t>13-3-801</t>
  </si>
  <si>
    <t>简装</t>
  </si>
  <si>
    <t>22-2-103</t>
  </si>
  <si>
    <t>24-1-203</t>
  </si>
  <si>
    <t>24-1-303</t>
  </si>
  <si>
    <t>24-1-403</t>
  </si>
  <si>
    <t>24-1-503</t>
  </si>
  <si>
    <t>24-2-102</t>
  </si>
  <si>
    <t>24-2-103</t>
  </si>
  <si>
    <t>22-1-104</t>
  </si>
  <si>
    <t>22-1-204</t>
  </si>
  <si>
    <t>22-1-1801</t>
  </si>
  <si>
    <t>22-1-1802</t>
  </si>
  <si>
    <t>22-1-1804</t>
  </si>
  <si>
    <t>22-2-104</t>
  </si>
  <si>
    <t>22-2-203</t>
  </si>
  <si>
    <t>22-2-204</t>
  </si>
  <si>
    <t>22-2-804</t>
  </si>
  <si>
    <t>22-2-1403</t>
  </si>
  <si>
    <t>22-2-1801</t>
  </si>
  <si>
    <t>22-2-1804</t>
  </si>
  <si>
    <t>24-1-204</t>
  </si>
  <si>
    <t>24-1-1804</t>
  </si>
  <si>
    <t>22-1-203</t>
  </si>
  <si>
    <t>22-1-303</t>
  </si>
  <si>
    <t>22-1-1803</t>
  </si>
  <si>
    <t>22-2-1802</t>
  </si>
  <si>
    <t>24-1-201</t>
  </si>
  <si>
    <t>24-1-402</t>
  </si>
  <si>
    <t>24-1-502</t>
  </si>
  <si>
    <t>24-1-1801</t>
  </si>
  <si>
    <t>24-1-1802</t>
  </si>
  <si>
    <t>24-1-1803</t>
  </si>
  <si>
    <t>24-2-104</t>
  </si>
  <si>
    <t>24-2-1704</t>
  </si>
  <si>
    <t>24-2-1801</t>
  </si>
  <si>
    <t>24-2-1802</t>
  </si>
  <si>
    <t>24-2-1804</t>
  </si>
  <si>
    <t>22-2-1803</t>
  </si>
  <si>
    <t>24-2-101</t>
  </si>
  <si>
    <t>24-2-203</t>
  </si>
  <si>
    <t>24-2-1803</t>
  </si>
  <si>
    <t>13-1-801</t>
  </si>
  <si>
    <t>13-1-101</t>
  </si>
  <si>
    <t>13-4-801</t>
  </si>
  <si>
    <t>13-5-802</t>
  </si>
  <si>
    <t>13-1-201</t>
  </si>
  <si>
    <t>延边新奥城投房地产开发有限公司</t>
  </si>
  <si>
    <t>致远山居</t>
  </si>
  <si>
    <t>3-1-101</t>
  </si>
  <si>
    <t>3-1-102</t>
  </si>
  <si>
    <t>3-2-101</t>
  </si>
  <si>
    <t>3-2-202</t>
  </si>
  <si>
    <t>3-2-1201</t>
  </si>
  <si>
    <t>3-2-1202</t>
  </si>
  <si>
    <t>4-2-202</t>
  </si>
  <si>
    <t>4-2-701</t>
  </si>
  <si>
    <t>7-3-102</t>
  </si>
  <si>
    <t>14-2-1301</t>
  </si>
  <si>
    <t>14-2-1501</t>
  </si>
  <si>
    <t>14-2-1502</t>
  </si>
  <si>
    <t>14-2-1101</t>
  </si>
  <si>
    <t>14-2-1001</t>
  </si>
  <si>
    <t>14-2-1002</t>
  </si>
  <si>
    <t>14-2-1602</t>
  </si>
  <si>
    <t>14-2-1401</t>
  </si>
  <si>
    <t>14-2-1402</t>
  </si>
  <si>
    <t>14-2-1201</t>
  </si>
  <si>
    <t>14-2-1202</t>
  </si>
  <si>
    <t>12-2-102</t>
  </si>
  <si>
    <t>延边鑫悦房地产开发有限公司</t>
  </si>
  <si>
    <t>锦唐新外滩</t>
  </si>
  <si>
    <t>12-2-2002</t>
  </si>
  <si>
    <t>4-2-1002</t>
  </si>
  <si>
    <t>8-1-1301</t>
  </si>
  <si>
    <t>4-1-901</t>
  </si>
  <si>
    <t>4-2-902</t>
  </si>
  <si>
    <t>7-2-1901</t>
  </si>
  <si>
    <t>4-2-1102</t>
  </si>
  <si>
    <t>8-1-901</t>
  </si>
  <si>
    <t>8-2-1702</t>
  </si>
  <si>
    <t>5-2-1902</t>
  </si>
  <si>
    <t>7-2-1101</t>
  </si>
  <si>
    <t>8-2-1502</t>
  </si>
  <si>
    <t>3-3-1501</t>
  </si>
  <si>
    <t>7-2-2401</t>
  </si>
  <si>
    <t>6-2-2102</t>
  </si>
  <si>
    <t>3-3-1701</t>
  </si>
  <si>
    <t>3-3-1102</t>
  </si>
  <si>
    <t>6-1-1102</t>
  </si>
  <si>
    <t>4-2-502</t>
  </si>
  <si>
    <t>7-2-2301</t>
  </si>
  <si>
    <t>5-2-1502</t>
  </si>
  <si>
    <t>3-1-1302</t>
  </si>
  <si>
    <t>2-3-701</t>
  </si>
  <si>
    <t>8-2-1801</t>
  </si>
  <si>
    <t>11-2-1601</t>
  </si>
  <si>
    <t>3-2-1102</t>
  </si>
  <si>
    <t>3-2-902</t>
  </si>
  <si>
    <t>8-1-702</t>
  </si>
  <si>
    <t>8-1-1402</t>
  </si>
  <si>
    <t>2-3-1401</t>
  </si>
  <si>
    <t>4-2-102</t>
  </si>
  <si>
    <t>8-1-1501</t>
  </si>
  <si>
    <t>12-1-1102</t>
  </si>
  <si>
    <t>10-2-1901</t>
  </si>
  <si>
    <t>12-1-2302</t>
  </si>
  <si>
    <t>12-1-2202</t>
  </si>
  <si>
    <t>7-2-1202</t>
  </si>
  <si>
    <t>5-1-401</t>
  </si>
  <si>
    <t>2-3-401</t>
  </si>
  <si>
    <t>2-3-402</t>
  </si>
  <si>
    <t>2-3-301</t>
  </si>
  <si>
    <t>2-3-302</t>
  </si>
  <si>
    <t>5-1-402</t>
  </si>
  <si>
    <t>2-3-202</t>
  </si>
  <si>
    <t>5-1-302</t>
  </si>
  <si>
    <t>5-2-202</t>
  </si>
  <si>
    <t>延边旭鹏房地产开发有限公司</t>
  </si>
  <si>
    <t>领秀北宸府</t>
  </si>
  <si>
    <t>10-1-1</t>
  </si>
  <si>
    <t>10-1-4</t>
  </si>
  <si>
    <t>10-1-2</t>
  </si>
  <si>
    <t>5-3-101</t>
  </si>
  <si>
    <t>5-3-1701</t>
  </si>
  <si>
    <t>5-1-102</t>
  </si>
  <si>
    <t>7-2-102</t>
  </si>
  <si>
    <t>5-3-701</t>
  </si>
  <si>
    <t>5-3-901</t>
  </si>
  <si>
    <t>5-3-1001</t>
  </si>
  <si>
    <t>5-3-1101</t>
  </si>
  <si>
    <t>5-3-1201</t>
  </si>
  <si>
    <t>5-3-1301</t>
  </si>
  <si>
    <t>5-3-1501</t>
  </si>
  <si>
    <t>5-3-1601</t>
  </si>
  <si>
    <t>5-3-601</t>
  </si>
  <si>
    <t>5-3-401</t>
  </si>
  <si>
    <t>5-3-1401</t>
  </si>
  <si>
    <t>5-3-301</t>
  </si>
  <si>
    <t>5-3-201</t>
  </si>
  <si>
    <t>3-1-1201</t>
  </si>
  <si>
    <t>5-1-1701</t>
  </si>
  <si>
    <t>5-2-1702</t>
  </si>
  <si>
    <t>5-1-1702</t>
  </si>
  <si>
    <t>5-2-1701</t>
  </si>
  <si>
    <t>3-1-1402</t>
  </si>
  <si>
    <t>7-1-102</t>
  </si>
  <si>
    <t>7-3-101</t>
  </si>
  <si>
    <t>7-2-1102</t>
  </si>
  <si>
    <t>1-3-1702</t>
  </si>
  <si>
    <t>1-3-1701</t>
  </si>
  <si>
    <t>5-1-701</t>
  </si>
  <si>
    <t>5-2-701</t>
  </si>
  <si>
    <t>5-1-1201</t>
  </si>
  <si>
    <t>5-2-1002</t>
  </si>
  <si>
    <t>5-2-1102</t>
  </si>
  <si>
    <t>5-1-1102</t>
  </si>
  <si>
    <t>5-2-1101</t>
  </si>
  <si>
    <t>5-2-1202</t>
  </si>
  <si>
    <t>5-1-1202</t>
  </si>
  <si>
    <t>5-2-1302</t>
  </si>
  <si>
    <t>5-1-1302</t>
  </si>
  <si>
    <t>5-2-1301</t>
  </si>
  <si>
    <t>5-1-1502</t>
  </si>
  <si>
    <t>5-2-1501</t>
  </si>
  <si>
    <t>5-1-1602</t>
  </si>
  <si>
    <t>5-2-1601</t>
  </si>
  <si>
    <t>5-1-501</t>
  </si>
  <si>
    <t>5-1-1401</t>
  </si>
  <si>
    <t>5-1-502</t>
  </si>
  <si>
    <t>5-2-501</t>
  </si>
  <si>
    <t>5-2-401</t>
  </si>
  <si>
    <t>5-2-302</t>
  </si>
  <si>
    <t>5-1-1402</t>
  </si>
  <si>
    <t>5-2-1401</t>
  </si>
  <si>
    <t>5-2-1402</t>
  </si>
  <si>
    <t>5-1-201</t>
  </si>
  <si>
    <t>7-1-1101</t>
  </si>
  <si>
    <t>3-I-1202</t>
  </si>
  <si>
    <t>5-2-402</t>
  </si>
  <si>
    <t>7-3-1102</t>
  </si>
  <si>
    <t>5-1-202</t>
  </si>
  <si>
    <t>7-1-1102</t>
  </si>
  <si>
    <t>7-2-902</t>
  </si>
  <si>
    <t>7-3-1101</t>
  </si>
  <si>
    <t>7-2-401</t>
  </si>
  <si>
    <t>7-2-402</t>
  </si>
  <si>
    <t>7-2-301</t>
  </si>
  <si>
    <t>1-3-1501</t>
  </si>
  <si>
    <t>1-3-801</t>
  </si>
  <si>
    <t>1-3-1002</t>
  </si>
  <si>
    <t>1-3-1102</t>
  </si>
  <si>
    <t>1-3-1302</t>
  </si>
  <si>
    <t>1-3-1502</t>
  </si>
  <si>
    <t>1-3-1602</t>
  </si>
  <si>
    <t>1-3-501</t>
  </si>
  <si>
    <t>1-3-802</t>
  </si>
  <si>
    <t>1-3-401</t>
  </si>
  <si>
    <t>1-3-1402</t>
  </si>
  <si>
    <t>1-3-502</t>
  </si>
  <si>
    <t>1-3-1401</t>
  </si>
  <si>
    <t>1-3-402</t>
  </si>
  <si>
    <t>1-3-302</t>
  </si>
  <si>
    <t>7-1-1001</t>
  </si>
  <si>
    <t>7-1-701</t>
  </si>
  <si>
    <t>7-1-901</t>
  </si>
  <si>
    <t>7-1-801</t>
  </si>
  <si>
    <t>7-3-702</t>
  </si>
  <si>
    <t>7-3-902</t>
  </si>
  <si>
    <t>7-3-802</t>
  </si>
  <si>
    <t>7-1-601</t>
  </si>
  <si>
    <t>7-1-501</t>
  </si>
  <si>
    <t>7-3-602</t>
  </si>
  <si>
    <t>7-1-401</t>
  </si>
  <si>
    <t>7-1-1002</t>
  </si>
  <si>
    <t>7-1-702</t>
  </si>
  <si>
    <t>7-1-301</t>
  </si>
  <si>
    <t>7-3-1001</t>
  </si>
  <si>
    <t>7-3-402</t>
  </si>
  <si>
    <t>7-1-802</t>
  </si>
  <si>
    <t>7-3-801</t>
  </si>
  <si>
    <t>7-1-302</t>
  </si>
  <si>
    <t>7-3-401</t>
  </si>
  <si>
    <t>7-3-301</t>
  </si>
  <si>
    <t>7-1-202</t>
  </si>
  <si>
    <t>7-3-201</t>
  </si>
  <si>
    <t>延边州丽景置业有限公司</t>
  </si>
  <si>
    <t>上海城·澜院</t>
  </si>
  <si>
    <t>A1-2-102</t>
  </si>
  <si>
    <t>A1-1-101</t>
  </si>
  <si>
    <t>A8-1-101</t>
  </si>
  <si>
    <t>A1-1-401</t>
  </si>
  <si>
    <t>A1-2-101</t>
  </si>
  <si>
    <t>A1-1-102</t>
  </si>
  <si>
    <t>A1-2-302</t>
  </si>
  <si>
    <t>A1-1-301</t>
  </si>
  <si>
    <t>A1-2-202</t>
  </si>
  <si>
    <t>A1-1-201</t>
  </si>
  <si>
    <t>A8-1-201</t>
  </si>
  <si>
    <t>A1-1-302</t>
  </si>
  <si>
    <t>A1-2-301</t>
  </si>
  <si>
    <t>A8-3-502</t>
  </si>
  <si>
    <t>A1-1-202</t>
  </si>
  <si>
    <t>A1-2-201</t>
  </si>
  <si>
    <t>A8-2-501</t>
  </si>
  <si>
    <t>A8-2-502</t>
  </si>
  <si>
    <t>A8-3-501</t>
  </si>
  <si>
    <t>A8-3-102</t>
  </si>
  <si>
    <t>A8-3-402</t>
  </si>
  <si>
    <t>A8-2-101</t>
  </si>
  <si>
    <t>A8-2-102</t>
  </si>
  <si>
    <t>A8-3-101</t>
  </si>
  <si>
    <t>A8-3-302</t>
  </si>
  <si>
    <t>A2-1-1102</t>
  </si>
  <si>
    <t>A2-3-1101</t>
  </si>
  <si>
    <t>A8-2-401</t>
  </si>
  <si>
    <t>A8-2-402</t>
  </si>
  <si>
    <t>A8-3-401</t>
  </si>
  <si>
    <t>A2-2-1101</t>
  </si>
  <si>
    <t>A2-2-1102</t>
  </si>
  <si>
    <t>A8-3-202</t>
  </si>
  <si>
    <t>A8-2-301</t>
  </si>
  <si>
    <t>A8-3-301</t>
  </si>
  <si>
    <t>A8-2-202</t>
  </si>
  <si>
    <t>A8-3-201</t>
  </si>
  <si>
    <t>A2-2-1002</t>
  </si>
  <si>
    <t>A9-2-1001</t>
  </si>
  <si>
    <t>A11-2-101</t>
  </si>
  <si>
    <t>A10-3-1702</t>
  </si>
  <si>
    <t>A3-1-1701</t>
  </si>
  <si>
    <t>A2-1-902</t>
  </si>
  <si>
    <t>A3-1-1702</t>
  </si>
  <si>
    <t>A3-2-1501</t>
  </si>
  <si>
    <t>A3-2-1502</t>
  </si>
  <si>
    <t>A2-2-901</t>
  </si>
  <si>
    <t>A10-2-1502</t>
  </si>
  <si>
    <t>A3-1-1601</t>
  </si>
  <si>
    <t>A10-2-1501</t>
  </si>
  <si>
    <t>A11-2-1701</t>
  </si>
  <si>
    <t>A10-3-1602</t>
  </si>
  <si>
    <t>A3-1-1501</t>
  </si>
  <si>
    <t>A10-3-1502</t>
  </si>
  <si>
    <t>A3-1-1602</t>
  </si>
  <si>
    <t>A3-1-1502</t>
  </si>
  <si>
    <t>A3-3-1301</t>
  </si>
  <si>
    <t>A3-3-1302</t>
  </si>
  <si>
    <t>A10-3-1601</t>
  </si>
  <si>
    <t>A2-2-801</t>
  </si>
  <si>
    <t>A2-2-802</t>
  </si>
  <si>
    <t>A3-1-1401</t>
  </si>
  <si>
    <t>A10-3-1402</t>
  </si>
  <si>
    <t>A10-1-1302</t>
  </si>
  <si>
    <t>A10-1-1301</t>
  </si>
  <si>
    <t>A2-1-602</t>
  </si>
  <si>
    <t>A3-2-1401</t>
  </si>
  <si>
    <t>A2-1-502</t>
  </si>
  <si>
    <t>A3-1-1402</t>
  </si>
  <si>
    <t>A2-1-1101</t>
  </si>
  <si>
    <t>A2-3-1102</t>
  </si>
  <si>
    <t>A3-2-1402</t>
  </si>
  <si>
    <t>A10-3-1401</t>
  </si>
  <si>
    <t>A10-3-1302</t>
  </si>
  <si>
    <t>A2-1-302</t>
  </si>
  <si>
    <t>A2-1-402</t>
  </si>
  <si>
    <t>A2-3-301</t>
  </si>
  <si>
    <t>A2-3-401</t>
  </si>
  <si>
    <t>A10-2-1402</t>
  </si>
  <si>
    <t>A9-3-1102</t>
  </si>
  <si>
    <t>A2-3-101</t>
  </si>
  <si>
    <t>A2-3-201</t>
  </si>
  <si>
    <t>A2-2-501</t>
  </si>
  <si>
    <t>A11-2-1201</t>
  </si>
  <si>
    <t>A10-2-1401</t>
  </si>
  <si>
    <t>A11-2-1101</t>
  </si>
  <si>
    <t>A3-2-1301</t>
  </si>
  <si>
    <t>A3-1-1302</t>
  </si>
  <si>
    <t>A9-3-301</t>
  </si>
  <si>
    <t>A9-3-401</t>
  </si>
  <si>
    <t>A11-2-1301</t>
  </si>
  <si>
    <t>A3-1-1201</t>
  </si>
  <si>
    <t>A9-1-302</t>
  </si>
  <si>
    <t>A9-1-402</t>
  </si>
  <si>
    <t>A2-2-301</t>
  </si>
  <si>
    <t>A2-2-302</t>
  </si>
  <si>
    <t>A2-2-401</t>
  </si>
  <si>
    <t>A2-2-402</t>
  </si>
  <si>
    <t>A11-2-1001</t>
  </si>
  <si>
    <t>A11-2-1501</t>
  </si>
  <si>
    <t>A10-3-1301</t>
  </si>
  <si>
    <t>A9-1-102</t>
  </si>
  <si>
    <t>A10-3-1202</t>
  </si>
  <si>
    <t>A3-1-1101</t>
  </si>
  <si>
    <t>A9-1-202</t>
  </si>
  <si>
    <t>A2-2-201</t>
  </si>
  <si>
    <t>A2-2-202</t>
  </si>
  <si>
    <t>A2-2-101</t>
  </si>
  <si>
    <t>A2-2-102</t>
  </si>
  <si>
    <t>A11-2-1601</t>
  </si>
  <si>
    <t>A11-2-1401</t>
  </si>
  <si>
    <t>A10-2-1301</t>
  </si>
  <si>
    <t>A10-2-1302</t>
  </si>
  <si>
    <t>A11-2-901</t>
  </si>
  <si>
    <t>A2-3-1002</t>
  </si>
  <si>
    <t>A10-3-1102</t>
  </si>
  <si>
    <t>A3-1-1001</t>
  </si>
  <si>
    <t>A3-1-1202</t>
  </si>
  <si>
    <t>A3-3-1202</t>
  </si>
  <si>
    <t>A9-2-301</t>
  </si>
  <si>
    <t>A9-2-302</t>
  </si>
  <si>
    <t>A9-2-401</t>
  </si>
  <si>
    <t>A9-2-402</t>
  </si>
  <si>
    <t>A11-2-801</t>
  </si>
  <si>
    <t>A10-3-1002</t>
  </si>
  <si>
    <t>A3-1-901</t>
  </si>
  <si>
    <t>A9-2-102</t>
  </si>
  <si>
    <t>A9-2-201</t>
  </si>
  <si>
    <t>A9-2-202</t>
  </si>
  <si>
    <t>A3-1-1102</t>
  </si>
  <si>
    <t>A3-3-1102</t>
  </si>
  <si>
    <t>A3-2-1101</t>
  </si>
  <si>
    <t>A3-2-1102</t>
  </si>
  <si>
    <t>A3-3-1101</t>
  </si>
  <si>
    <t>A11-2-701</t>
  </si>
  <si>
    <t>A10-3-902</t>
  </si>
  <si>
    <t>A3-2-1002</t>
  </si>
  <si>
    <t>A3-1-801</t>
  </si>
  <si>
    <t>A3-3-1001</t>
  </si>
  <si>
    <t>A2-1-102</t>
  </si>
  <si>
    <t>A10-1-1201</t>
  </si>
  <si>
    <t>A3-3-1002</t>
  </si>
  <si>
    <t>A2-1-202</t>
  </si>
  <si>
    <t>A10-1-1202</t>
  </si>
  <si>
    <t>A11-2-601</t>
  </si>
  <si>
    <t>A10-1-1101</t>
  </si>
  <si>
    <t>A3-3-902</t>
  </si>
  <si>
    <t>A10-2-1101</t>
  </si>
  <si>
    <t>A10-1-1102</t>
  </si>
  <si>
    <t>A9-3-101</t>
  </si>
  <si>
    <t>A10-2-1001</t>
  </si>
  <si>
    <t>A11-2-501</t>
  </si>
  <si>
    <t>A10-1-1002</t>
  </si>
  <si>
    <t>A3-3-801</t>
  </si>
  <si>
    <t>A3-1-601</t>
  </si>
  <si>
    <t>A9-3-201</t>
  </si>
  <si>
    <t>A3-1-802</t>
  </si>
  <si>
    <t>A10-1-1001</t>
  </si>
  <si>
    <t>A3-3-802</t>
  </si>
  <si>
    <t>A10-3-602</t>
  </si>
  <si>
    <t>A3-3-701</t>
  </si>
  <si>
    <t>A3-1-501</t>
  </si>
  <si>
    <t>A3-1-101</t>
  </si>
  <si>
    <t>A10-1-901</t>
  </si>
  <si>
    <t>A3-3-702</t>
  </si>
  <si>
    <t>A2-1-901</t>
  </si>
  <si>
    <t>A2-3-902</t>
  </si>
  <si>
    <t>A11-2-401</t>
  </si>
  <si>
    <t>A11-2-201</t>
  </si>
  <si>
    <t>A3-3-601</t>
  </si>
  <si>
    <t>A10-3-102</t>
  </si>
  <si>
    <t>A11-2-301</t>
  </si>
  <si>
    <t>A3-2-102</t>
  </si>
  <si>
    <t>A10-1-801</t>
  </si>
  <si>
    <t>A3-3-602</t>
  </si>
  <si>
    <t>A3-1-102</t>
  </si>
  <si>
    <t>A3-1-301</t>
  </si>
  <si>
    <t>A3-1-401</t>
  </si>
  <si>
    <t>A3-3-102</t>
  </si>
  <si>
    <t>A3-2-502</t>
  </si>
  <si>
    <t>A3-3-501</t>
  </si>
  <si>
    <t>A3-2-101</t>
  </si>
  <si>
    <t>A3-3-101</t>
  </si>
  <si>
    <t>A3-1-201</t>
  </si>
  <si>
    <t>A10-1-701</t>
  </si>
  <si>
    <t>A3-3-502</t>
  </si>
  <si>
    <t>A10-3-402</t>
  </si>
  <si>
    <t>A10-2-102</t>
  </si>
  <si>
    <t>A10-1-102</t>
  </si>
  <si>
    <t>A10-1-601</t>
  </si>
  <si>
    <t>A10-3-302</t>
  </si>
  <si>
    <t>A3-2-301</t>
  </si>
  <si>
    <t>A3-2-302</t>
  </si>
  <si>
    <t>A3-2-401</t>
  </si>
  <si>
    <t>A3-2-402</t>
  </si>
  <si>
    <t>A3-3-301</t>
  </si>
  <si>
    <t>A3-3-401</t>
  </si>
  <si>
    <t>A3-1-302</t>
  </si>
  <si>
    <t>A3-1-402</t>
  </si>
  <si>
    <t>A3-3-302</t>
  </si>
  <si>
    <t>A3-3-402</t>
  </si>
  <si>
    <t>A10-3-202</t>
  </si>
  <si>
    <t>A10-3-101</t>
  </si>
  <si>
    <t>A3-2-201</t>
  </si>
  <si>
    <t>A3-2-202</t>
  </si>
  <si>
    <t>A10-2-101</t>
  </si>
  <si>
    <t>A3-3-201</t>
  </si>
  <si>
    <t>A3-1-202</t>
  </si>
  <si>
    <t>A10-1-501</t>
  </si>
  <si>
    <t>A3-3-202</t>
  </si>
  <si>
    <t>A10-1-101</t>
  </si>
  <si>
    <t>A10-3-301</t>
  </si>
  <si>
    <t>A10-2-301</t>
  </si>
  <si>
    <t>A10-2-302</t>
  </si>
  <si>
    <t>A10-2-402</t>
  </si>
  <si>
    <t>A10-1-302</t>
  </si>
  <si>
    <t>A10-1-402</t>
  </si>
  <si>
    <t>A2-1-801</t>
  </si>
  <si>
    <t>A2-3-802</t>
  </si>
  <si>
    <t>A11-3-102</t>
  </si>
  <si>
    <t>A10-3-201</t>
  </si>
  <si>
    <t>A10-1-301</t>
  </si>
  <si>
    <t>A10-1-401</t>
  </si>
  <si>
    <t>A10-2-201</t>
  </si>
  <si>
    <t>A10-2-202</t>
  </si>
  <si>
    <t>A10-1-202</t>
  </si>
  <si>
    <t>A11-1-101</t>
  </si>
  <si>
    <t>A10-1-201</t>
  </si>
  <si>
    <t>A2-1-701</t>
  </si>
  <si>
    <t>A11-2-1702</t>
  </si>
  <si>
    <t>A11-1-1702</t>
  </si>
  <si>
    <t>A2-1-301</t>
  </si>
  <si>
    <t>A2-3-302</t>
  </si>
  <si>
    <t>A11-3-1701</t>
  </si>
  <si>
    <t>A2-3-202</t>
  </si>
  <si>
    <t>A11-3-1702</t>
  </si>
  <si>
    <t>A11-1-1701</t>
  </si>
  <si>
    <t>A9-1-101</t>
  </si>
  <si>
    <t>A11-2-1202</t>
  </si>
  <si>
    <t>A11-3-1202</t>
  </si>
  <si>
    <t>A11-3-1102</t>
  </si>
  <si>
    <t>A11-3-1302</t>
  </si>
  <si>
    <t>A11-2-1302</t>
  </si>
  <si>
    <t>A2-1-201</t>
  </si>
  <si>
    <t>A11-1-1201</t>
  </si>
  <si>
    <t>A11-2-1502</t>
  </si>
  <si>
    <t>A11-1-1101</t>
  </si>
  <si>
    <t>A11-1-1301</t>
  </si>
  <si>
    <t>A11-3-1002</t>
  </si>
  <si>
    <t>A11-3-1402</t>
  </si>
  <si>
    <t>A11-3-1502</t>
  </si>
  <si>
    <t>A2-1-101</t>
  </si>
  <si>
    <t>A11-2-1602</t>
  </si>
  <si>
    <t>A11-2-1402</t>
  </si>
  <si>
    <t>A9-3-202</t>
  </si>
  <si>
    <t>A11-1-1202</t>
  </si>
  <si>
    <t>A11-3-1101</t>
  </si>
  <si>
    <t>A11-3-1602</t>
  </si>
  <si>
    <t>A11-1-1102</t>
  </si>
  <si>
    <t>A11-3-1301</t>
  </si>
  <si>
    <t>A11-1-1001</t>
  </si>
  <si>
    <t>A11-1-1401</t>
  </si>
  <si>
    <t>A11-1-1501</t>
  </si>
  <si>
    <t>A11-3-902</t>
  </si>
  <si>
    <t>A11-1-1302</t>
  </si>
  <si>
    <t>A11-3-1001</t>
  </si>
  <si>
    <t>A11-3-1501</t>
  </si>
  <si>
    <t>A11-1-1601</t>
  </si>
  <si>
    <t>A11-1-1002</t>
  </si>
  <si>
    <t>A11-1-1502</t>
  </si>
  <si>
    <t>A11-3-1601</t>
  </si>
  <si>
    <t>A11-1-901</t>
  </si>
  <si>
    <t>A11-3-802</t>
  </si>
  <si>
    <t>A11-3-1401</t>
  </si>
  <si>
    <t>A11-1-1602</t>
  </si>
  <si>
    <t>A11-1-1402</t>
  </si>
  <si>
    <t>A11-1-801</t>
  </si>
  <si>
    <t>A11-3-702</t>
  </si>
  <si>
    <t>A11-3-801</t>
  </si>
  <si>
    <t>A11-1-802</t>
  </si>
  <si>
    <t>A11-1-701</t>
  </si>
  <si>
    <t>A11-3-602</t>
  </si>
  <si>
    <t>A11-3-701</t>
  </si>
  <si>
    <t>A11-2-502</t>
  </si>
  <si>
    <t>A11-1-601</t>
  </si>
  <si>
    <t>A11-3-502</t>
  </si>
  <si>
    <t>A11-2-102</t>
  </si>
  <si>
    <t>A11-1-602</t>
  </si>
  <si>
    <t>A11-1-501</t>
  </si>
  <si>
    <t>A11-2-402</t>
  </si>
  <si>
    <t>A11-3-501</t>
  </si>
  <si>
    <t>A11-2-202</t>
  </si>
  <si>
    <t>A11-3-402</t>
  </si>
  <si>
    <t>A11-2-302</t>
  </si>
  <si>
    <t>A11-3-202</t>
  </si>
  <si>
    <t>A11-1-502</t>
  </si>
  <si>
    <t>A11-3-302</t>
  </si>
  <si>
    <t>A11-1-401</t>
  </si>
  <si>
    <t>A11-1-201</t>
  </si>
  <si>
    <t>A11-3-401</t>
  </si>
  <si>
    <t>A11-3-201</t>
  </si>
  <si>
    <t>A11-1-301</t>
  </si>
  <si>
    <t>A11-1-402</t>
  </si>
  <si>
    <t>A11-3-301</t>
  </si>
  <si>
    <t>A11-1-202</t>
  </si>
  <si>
    <t>A11-1-302</t>
  </si>
  <si>
    <t>A11-1-102</t>
  </si>
  <si>
    <t>A11-3-101</t>
  </si>
  <si>
    <t>延吉市华益房地产开发有限公司</t>
  </si>
  <si>
    <t>华益·半山悦府</t>
  </si>
  <si>
    <t>9-1-1101</t>
  </si>
  <si>
    <t>6-2-802</t>
  </si>
  <si>
    <t>6-2-801</t>
  </si>
  <si>
    <t>延吉市新睦家房地产开发有限公司</t>
  </si>
  <si>
    <t>红树林二期</t>
  </si>
  <si>
    <t>1-3-1201</t>
  </si>
  <si>
    <t>1-3-1202</t>
  </si>
  <si>
    <t>1-4-1201</t>
  </si>
  <si>
    <t>1-1-1203</t>
  </si>
  <si>
    <t>1-2-1203</t>
  </si>
  <si>
    <t>延边长房鑫田房地产开发有限责任公司</t>
  </si>
  <si>
    <t>紫御东方</t>
  </si>
  <si>
    <t>20-1-202</t>
  </si>
  <si>
    <t>22-1-1101</t>
  </si>
  <si>
    <t>19-3-201</t>
  </si>
  <si>
    <t>18-3-201</t>
  </si>
  <si>
    <t>19-3-202</t>
  </si>
  <si>
    <t>19-3-401</t>
  </si>
  <si>
    <t>延吉市城市建设投资集团有限公司</t>
  </si>
  <si>
    <t>东雅明苑二期</t>
  </si>
  <si>
    <t>以开发企业售楼处信息为准</t>
  </si>
  <si>
    <t>新州雅苑三期</t>
  </si>
  <si>
    <t>城建•学苑明居</t>
  </si>
  <si>
    <t>城建•东华府</t>
  </si>
  <si>
    <t>翰林华苑</t>
  </si>
  <si>
    <t>大千城（城建•青延城）</t>
  </si>
  <si>
    <t>新州雅苑一期</t>
  </si>
  <si>
    <t>新州雅苑二期</t>
  </si>
  <si>
    <t>东城花苑</t>
  </si>
  <si>
    <t>东州雅苑</t>
  </si>
  <si>
    <t>延龙小区</t>
  </si>
  <si>
    <t>卧龙北苑</t>
  </si>
  <si>
    <t>西城雅苑</t>
  </si>
  <si>
    <t>卧龙南苑</t>
  </si>
  <si>
    <t>白石小区</t>
  </si>
  <si>
    <t>城市北苑</t>
  </si>
  <si>
    <t>东雅明苑一期</t>
  </si>
  <si>
    <t>南郡小区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</si>
</sst>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0_ "/>
    <numFmt numFmtId="177" formatCode="0.00_);[Red]\(0.00\)"/>
    <numFmt numFmtId="178" formatCode="0.00_ "/>
    <numFmt numFmtId="179" formatCode="#,##0.00_ "/>
  </numFmts>
  <fonts count="39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134"/>
      <scheme val="major"/>
    </font>
    <font>
      <sz val="11"/>
      <name val="宋体"/>
      <charset val="134"/>
      <scheme val="major"/>
    </font>
    <font>
      <b/>
      <sz val="18"/>
      <color theme="1"/>
      <name val="宋体"/>
      <charset val="134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ajor"/>
    </font>
    <font>
      <b/>
      <sz val="11"/>
      <name val="宋体"/>
      <charset val="134"/>
      <scheme val="major"/>
    </font>
    <font>
      <sz val="11"/>
      <color rgb="FF000000"/>
      <name val="宋体"/>
      <charset val="134"/>
      <scheme val="maj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rgb="FF00000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  <scheme val="major"/>
    </font>
    <font>
      <sz val="11"/>
      <name val="宋体"/>
      <charset val="0"/>
      <scheme val="maj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000000"/>
      <name val="宋体"/>
      <charset val="134"/>
      <scheme val="maj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7" fillId="14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0" fillId="27" borderId="12" applyNumberFormat="0" applyFont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30" fillId="22" borderId="10" applyNumberFormat="0" applyAlignment="0" applyProtection="0">
      <alignment vertical="center"/>
    </xf>
    <xf numFmtId="0" fontId="34" fillId="22" borderId="8" applyNumberFormat="0" applyAlignment="0" applyProtection="0">
      <alignment vertical="center"/>
    </xf>
    <xf numFmtId="0" fontId="36" fillId="33" borderId="13" applyNumberFormat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6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1" fontId="2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1" fontId="6" fillId="0" borderId="1" xfId="0" applyNumberFormat="1" applyFont="1" applyFill="1" applyBorder="1" applyAlignment="1">
      <alignment horizontal="center" vertical="center" wrapText="1"/>
    </xf>
    <xf numFmtId="41" fontId="6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1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8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178" fontId="0" fillId="2" borderId="1" xfId="0" applyNumberFormat="1" applyFont="1" applyFill="1" applyBorder="1" applyAlignment="1">
      <alignment horizontal="center" vertical="center"/>
    </xf>
    <xf numFmtId="41" fontId="10" fillId="2" borderId="1" xfId="0" applyNumberFormat="1" applyFont="1" applyFill="1" applyBorder="1" applyAlignment="1">
      <alignment horizontal="center" vertical="center"/>
    </xf>
    <xf numFmtId="41" fontId="0" fillId="2" borderId="1" xfId="0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178" fontId="10" fillId="2" borderId="1" xfId="0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176" fontId="12" fillId="2" borderId="1" xfId="0" applyNumberFormat="1" applyFont="1" applyFill="1" applyBorder="1" applyAlignment="1">
      <alignment horizontal="center" vertical="center" wrapText="1"/>
    </xf>
    <xf numFmtId="176" fontId="13" fillId="2" borderId="1" xfId="0" applyNumberFormat="1" applyFont="1" applyFill="1" applyBorder="1" applyAlignment="1">
      <alignment horizontal="center" vertical="center" wrapText="1"/>
    </xf>
    <xf numFmtId="178" fontId="14" fillId="2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  <xf numFmtId="41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41" fontId="2" fillId="0" borderId="1" xfId="49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1" fontId="3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1" fontId="2" fillId="2" borderId="1" xfId="0" applyNumberFormat="1" applyFont="1" applyFill="1" applyBorder="1" applyAlignment="1">
      <alignment horizontal="center" vertical="center"/>
    </xf>
    <xf numFmtId="41" fontId="2" fillId="0" borderId="1" xfId="0" applyNumberFormat="1" applyFont="1" applyBorder="1" applyAlignment="1">
      <alignment horizontal="center" vertical="center"/>
    </xf>
    <xf numFmtId="178" fontId="2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8" fontId="2" fillId="0" borderId="1" xfId="0" applyNumberFormat="1" applyFont="1" applyBorder="1" applyAlignment="1">
      <alignment horizontal="center" vertical="center" wrapText="1"/>
    </xf>
    <xf numFmtId="41" fontId="2" fillId="0" borderId="1" xfId="0" applyNumberFormat="1" applyFont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41" fontId="2" fillId="0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8" fontId="17" fillId="0" borderId="1" xfId="0" applyNumberFormat="1" applyFont="1" applyFill="1" applyBorder="1" applyAlignment="1">
      <alignment horizontal="center" vertical="center"/>
    </xf>
    <xf numFmtId="179" fontId="17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41" fontId="2" fillId="2" borderId="2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79" fontId="17" fillId="0" borderId="5" xfId="0" applyNumberFormat="1" applyFont="1" applyFill="1" applyBorder="1" applyAlignment="1">
      <alignment horizontal="center" vertical="center"/>
    </xf>
    <xf numFmtId="41" fontId="2" fillId="0" borderId="5" xfId="0" applyNumberFormat="1" applyFont="1" applyFill="1" applyBorder="1" applyAlignment="1">
      <alignment horizontal="center" vertical="center"/>
    </xf>
    <xf numFmtId="178" fontId="17" fillId="0" borderId="5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178" fontId="3" fillId="0" borderId="5" xfId="0" applyNumberFormat="1" applyFont="1" applyFill="1" applyBorder="1" applyAlignment="1">
      <alignment horizontal="center" vertical="center"/>
    </xf>
    <xf numFmtId="41" fontId="2" fillId="0" borderId="5" xfId="0" applyNumberFormat="1" applyFont="1" applyFill="1" applyBorder="1" applyAlignment="1">
      <alignment horizontal="center" vertical="center" wrapText="1"/>
    </xf>
    <xf numFmtId="41" fontId="3" fillId="0" borderId="1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/>
    </xf>
    <xf numFmtId="178" fontId="3" fillId="0" borderId="5" xfId="0" applyNumberFormat="1" applyFont="1" applyFill="1" applyBorder="1" applyAlignment="1" applyProtection="1">
      <alignment horizontal="center" vertical="center"/>
    </xf>
    <xf numFmtId="41" fontId="3" fillId="0" borderId="1" xfId="0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178" fontId="3" fillId="0" borderId="1" xfId="0" applyNumberFormat="1" applyFont="1" applyFill="1" applyBorder="1" applyAlignment="1" applyProtection="1">
      <alignment horizontal="center" vertical="center"/>
    </xf>
    <xf numFmtId="41" fontId="2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1" fontId="18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41" fontId="3" fillId="0" borderId="1" xfId="0" applyNumberFormat="1" applyFont="1" applyFill="1" applyBorder="1" applyAlignment="1">
      <alignment vertical="center"/>
    </xf>
    <xf numFmtId="41" fontId="3" fillId="0" borderId="2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6"/>
  </sheetPr>
  <dimension ref="A1:J2246"/>
  <sheetViews>
    <sheetView tabSelected="1" workbookViewId="0">
      <pane ySplit="2" topLeftCell="A2209" activePane="bottomLeft" state="frozen"/>
      <selection/>
      <selection pane="bottomLeft" activeCell="K1548" sqref="K1548"/>
    </sheetView>
  </sheetViews>
  <sheetFormatPr defaultColWidth="9" defaultRowHeight="13.5"/>
  <cols>
    <col min="1" max="1" width="7.875" style="3" customWidth="1"/>
    <col min="2" max="2" width="34.875" style="4" customWidth="1"/>
    <col min="3" max="3" width="20.5" style="5" customWidth="1"/>
    <col min="4" max="4" width="12.875" style="6" customWidth="1"/>
    <col min="5" max="5" width="12.375" style="5" customWidth="1"/>
    <col min="6" max="6" width="13.25" style="7" customWidth="1"/>
    <col min="7" max="7" width="16.25" style="7" hidden="1" customWidth="1"/>
    <col min="8" max="8" width="12.375" style="7" customWidth="1"/>
    <col min="9" max="9" width="17.25" style="7" hidden="1" customWidth="1"/>
    <col min="10" max="10" width="14.75" style="1" customWidth="1"/>
    <col min="11" max="16384" width="9" style="1"/>
  </cols>
  <sheetData>
    <row r="1" s="1" customFormat="1" ht="41" customHeight="1" spans="1:10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</row>
    <row r="2" s="1" customFormat="1" ht="36" customHeight="1" spans="1:10">
      <c r="A2" s="9" t="s">
        <v>1</v>
      </c>
      <c r="B2" s="10" t="s">
        <v>2</v>
      </c>
      <c r="C2" s="11" t="s">
        <v>3</v>
      </c>
      <c r="D2" s="12" t="s">
        <v>4</v>
      </c>
      <c r="E2" s="11" t="s">
        <v>5</v>
      </c>
      <c r="F2" s="13" t="s">
        <v>6</v>
      </c>
      <c r="G2" s="14" t="s">
        <v>7</v>
      </c>
      <c r="H2" s="13" t="s">
        <v>8</v>
      </c>
      <c r="I2" s="14" t="s">
        <v>9</v>
      </c>
      <c r="J2" s="21" t="s">
        <v>10</v>
      </c>
    </row>
    <row r="3" s="1" customFormat="1" ht="20" customHeight="1" spans="1:10">
      <c r="A3" s="15">
        <v>1</v>
      </c>
      <c r="B3" s="16" t="s">
        <v>11</v>
      </c>
      <c r="C3" s="17" t="s">
        <v>12</v>
      </c>
      <c r="D3" s="17" t="s">
        <v>13</v>
      </c>
      <c r="E3" s="17">
        <v>194.76</v>
      </c>
      <c r="F3" s="18">
        <v>12759.04</v>
      </c>
      <c r="G3" s="18">
        <v>2484951</v>
      </c>
      <c r="H3" s="18">
        <v>11033.1382214007</v>
      </c>
      <c r="I3" s="18">
        <v>2148814</v>
      </c>
      <c r="J3" s="22" t="s">
        <v>14</v>
      </c>
    </row>
    <row r="4" s="1" customFormat="1" ht="20" customHeight="1" spans="1:10">
      <c r="A4" s="15">
        <v>2</v>
      </c>
      <c r="B4" s="16" t="s">
        <v>11</v>
      </c>
      <c r="C4" s="17" t="s">
        <v>12</v>
      </c>
      <c r="D4" s="17" t="s">
        <v>15</v>
      </c>
      <c r="E4" s="17">
        <v>195.14</v>
      </c>
      <c r="F4" s="18">
        <v>12758.74</v>
      </c>
      <c r="G4" s="18">
        <v>2489741</v>
      </c>
      <c r="H4" s="18">
        <v>11032.8687096444</v>
      </c>
      <c r="I4" s="18">
        <v>2152954</v>
      </c>
      <c r="J4" s="22" t="s">
        <v>14</v>
      </c>
    </row>
    <row r="5" s="1" customFormat="1" ht="20" customHeight="1" spans="1:10">
      <c r="A5" s="15">
        <v>3</v>
      </c>
      <c r="B5" s="16" t="s">
        <v>11</v>
      </c>
      <c r="C5" s="17" t="s">
        <v>12</v>
      </c>
      <c r="D5" s="17" t="s">
        <v>16</v>
      </c>
      <c r="E5" s="17">
        <v>102.44</v>
      </c>
      <c r="F5" s="18">
        <v>8405</v>
      </c>
      <c r="G5" s="18">
        <v>861042</v>
      </c>
      <c r="H5" s="18">
        <v>7145</v>
      </c>
      <c r="I5" s="18">
        <v>731886</v>
      </c>
      <c r="J5" s="22" t="s">
        <v>14</v>
      </c>
    </row>
    <row r="6" s="1" customFormat="1" ht="20" customHeight="1" spans="1:10">
      <c r="A6" s="15">
        <v>4</v>
      </c>
      <c r="B6" s="16" t="s">
        <v>11</v>
      </c>
      <c r="C6" s="17" t="s">
        <v>12</v>
      </c>
      <c r="D6" s="17" t="s">
        <v>17</v>
      </c>
      <c r="E6" s="17">
        <v>101.54</v>
      </c>
      <c r="F6" s="18">
        <v>8824</v>
      </c>
      <c r="G6" s="18">
        <v>896033</v>
      </c>
      <c r="H6" s="18">
        <v>7501</v>
      </c>
      <c r="I6" s="18">
        <v>761628</v>
      </c>
      <c r="J6" s="22" t="s">
        <v>14</v>
      </c>
    </row>
    <row r="7" s="1" customFormat="1" ht="20" customHeight="1" spans="1:10">
      <c r="A7" s="15">
        <v>5</v>
      </c>
      <c r="B7" s="16" t="s">
        <v>11</v>
      </c>
      <c r="C7" s="17" t="s">
        <v>12</v>
      </c>
      <c r="D7" s="17" t="s">
        <v>18</v>
      </c>
      <c r="E7" s="17">
        <v>101.54</v>
      </c>
      <c r="F7" s="18">
        <v>8363</v>
      </c>
      <c r="G7" s="18">
        <v>849218</v>
      </c>
      <c r="H7" s="18">
        <v>7109</v>
      </c>
      <c r="I7" s="18">
        <v>721835</v>
      </c>
      <c r="J7" s="22" t="s">
        <v>14</v>
      </c>
    </row>
    <row r="8" s="1" customFormat="1" ht="20" customHeight="1" spans="1:10">
      <c r="A8" s="15">
        <v>6</v>
      </c>
      <c r="B8" s="16" t="s">
        <v>11</v>
      </c>
      <c r="C8" s="17" t="s">
        <v>12</v>
      </c>
      <c r="D8" s="17" t="s">
        <v>19</v>
      </c>
      <c r="E8" s="17">
        <v>131.38</v>
      </c>
      <c r="F8" s="18">
        <v>10617</v>
      </c>
      <c r="G8" s="18">
        <v>1394925</v>
      </c>
      <c r="H8" s="18">
        <v>9025</v>
      </c>
      <c r="I8" s="18">
        <v>1185686</v>
      </c>
      <c r="J8" s="22" t="s">
        <v>14</v>
      </c>
    </row>
    <row r="9" s="1" customFormat="1" ht="20" customHeight="1" spans="1:10">
      <c r="A9" s="15">
        <v>7</v>
      </c>
      <c r="B9" s="16" t="s">
        <v>11</v>
      </c>
      <c r="C9" s="17" t="s">
        <v>12</v>
      </c>
      <c r="D9" s="17" t="s">
        <v>20</v>
      </c>
      <c r="E9" s="17">
        <v>100.48</v>
      </c>
      <c r="F9" s="18">
        <v>7615</v>
      </c>
      <c r="G9" s="18">
        <v>765151</v>
      </c>
      <c r="H9" s="18">
        <v>6473</v>
      </c>
      <c r="I9" s="18">
        <v>650378</v>
      </c>
      <c r="J9" s="22" t="s">
        <v>14</v>
      </c>
    </row>
    <row r="10" s="1" customFormat="1" ht="20" customHeight="1" spans="1:10">
      <c r="A10" s="15">
        <v>8</v>
      </c>
      <c r="B10" s="16" t="s">
        <v>11</v>
      </c>
      <c r="C10" s="17" t="s">
        <v>12</v>
      </c>
      <c r="D10" s="19" t="s">
        <v>21</v>
      </c>
      <c r="E10" s="17">
        <v>122.48</v>
      </c>
      <c r="F10" s="18">
        <v>8075</v>
      </c>
      <c r="G10" s="18">
        <v>989000</v>
      </c>
      <c r="H10" s="18">
        <v>6864</v>
      </c>
      <c r="I10" s="18">
        <v>840650</v>
      </c>
      <c r="J10" s="22" t="s">
        <v>14</v>
      </c>
    </row>
    <row r="11" s="1" customFormat="1" ht="20" customHeight="1" spans="1:10">
      <c r="A11" s="15">
        <v>9</v>
      </c>
      <c r="B11" s="16" t="s">
        <v>11</v>
      </c>
      <c r="C11" s="17" t="s">
        <v>12</v>
      </c>
      <c r="D11" s="19" t="s">
        <v>22</v>
      </c>
      <c r="E11" s="17">
        <v>138.79</v>
      </c>
      <c r="F11" s="18">
        <v>8295</v>
      </c>
      <c r="G11" s="18">
        <v>1151254</v>
      </c>
      <c r="H11" s="18">
        <v>7051</v>
      </c>
      <c r="I11" s="18">
        <v>978566</v>
      </c>
      <c r="J11" s="22" t="s">
        <v>14</v>
      </c>
    </row>
    <row r="12" s="1" customFormat="1" ht="20" customHeight="1" spans="1:10">
      <c r="A12" s="15">
        <v>10</v>
      </c>
      <c r="B12" s="16" t="s">
        <v>11</v>
      </c>
      <c r="C12" s="17" t="s">
        <v>12</v>
      </c>
      <c r="D12" s="19" t="s">
        <v>23</v>
      </c>
      <c r="E12" s="17">
        <v>101.54</v>
      </c>
      <c r="F12" s="18">
        <v>8815</v>
      </c>
      <c r="G12" s="18">
        <v>895101</v>
      </c>
      <c r="H12" s="18">
        <v>7493</v>
      </c>
      <c r="I12" s="18">
        <v>760836</v>
      </c>
      <c r="J12" s="22" t="s">
        <v>14</v>
      </c>
    </row>
    <row r="13" s="1" customFormat="1" ht="20" customHeight="1" spans="1:10">
      <c r="A13" s="15">
        <v>11</v>
      </c>
      <c r="B13" s="16" t="s">
        <v>11</v>
      </c>
      <c r="C13" s="17" t="s">
        <v>12</v>
      </c>
      <c r="D13" s="19" t="s">
        <v>24</v>
      </c>
      <c r="E13" s="17">
        <v>101.54</v>
      </c>
      <c r="F13" s="18">
        <v>8835</v>
      </c>
      <c r="G13" s="18">
        <v>897127</v>
      </c>
      <c r="H13" s="18">
        <v>7510</v>
      </c>
      <c r="I13" s="18">
        <v>762558</v>
      </c>
      <c r="J13" s="22" t="s">
        <v>14</v>
      </c>
    </row>
    <row r="14" s="1" customFormat="1" ht="20" customHeight="1" spans="1:10">
      <c r="A14" s="15">
        <v>12</v>
      </c>
      <c r="B14" s="16" t="s">
        <v>11</v>
      </c>
      <c r="C14" s="17" t="s">
        <v>12</v>
      </c>
      <c r="D14" s="19" t="s">
        <v>25</v>
      </c>
      <c r="E14" s="17">
        <v>125.16</v>
      </c>
      <c r="F14" s="18">
        <v>9715</v>
      </c>
      <c r="G14" s="18">
        <v>1215952</v>
      </c>
      <c r="H14" s="18">
        <v>8258</v>
      </c>
      <c r="I14" s="18">
        <v>1033559</v>
      </c>
      <c r="J14" s="22" t="s">
        <v>14</v>
      </c>
    </row>
    <row r="15" s="1" customFormat="1" ht="20" customHeight="1" spans="1:10">
      <c r="A15" s="15">
        <v>13</v>
      </c>
      <c r="B15" s="16" t="s">
        <v>11</v>
      </c>
      <c r="C15" s="17" t="s">
        <v>12</v>
      </c>
      <c r="D15" s="19" t="s">
        <v>26</v>
      </c>
      <c r="E15" s="17">
        <v>103.93</v>
      </c>
      <c r="F15" s="18">
        <v>7828</v>
      </c>
      <c r="G15" s="18">
        <v>813607</v>
      </c>
      <c r="H15" s="18">
        <v>6654</v>
      </c>
      <c r="I15" s="18">
        <v>691566</v>
      </c>
      <c r="J15" s="22" t="s">
        <v>14</v>
      </c>
    </row>
    <row r="16" s="1" customFormat="1" ht="20" customHeight="1" spans="1:10">
      <c r="A16" s="15">
        <v>14</v>
      </c>
      <c r="B16" s="16" t="s">
        <v>11</v>
      </c>
      <c r="C16" s="17" t="s">
        <v>12</v>
      </c>
      <c r="D16" s="19" t="s">
        <v>27</v>
      </c>
      <c r="E16" s="17">
        <v>122.48</v>
      </c>
      <c r="F16" s="18">
        <v>7928</v>
      </c>
      <c r="G16" s="18">
        <v>971019</v>
      </c>
      <c r="H16" s="18">
        <v>6739</v>
      </c>
      <c r="I16" s="18">
        <v>825366</v>
      </c>
      <c r="J16" s="22" t="s">
        <v>14</v>
      </c>
    </row>
    <row r="17" s="1" customFormat="1" ht="20" customHeight="1" spans="1:10">
      <c r="A17" s="15">
        <v>15</v>
      </c>
      <c r="B17" s="16" t="s">
        <v>11</v>
      </c>
      <c r="C17" s="17" t="s">
        <v>12</v>
      </c>
      <c r="D17" s="19" t="s">
        <v>28</v>
      </c>
      <c r="E17" s="17">
        <v>64.7</v>
      </c>
      <c r="F17" s="18">
        <v>8408</v>
      </c>
      <c r="G17" s="18">
        <v>543986</v>
      </c>
      <c r="H17" s="18">
        <v>7147</v>
      </c>
      <c r="I17" s="18">
        <v>462388</v>
      </c>
      <c r="J17" s="22" t="s">
        <v>14</v>
      </c>
    </row>
    <row r="18" s="1" customFormat="1" ht="20" customHeight="1" spans="1:10">
      <c r="A18" s="15">
        <v>16</v>
      </c>
      <c r="B18" s="16" t="s">
        <v>11</v>
      </c>
      <c r="C18" s="17" t="s">
        <v>12</v>
      </c>
      <c r="D18" s="19" t="s">
        <v>29</v>
      </c>
      <c r="E18" s="17">
        <v>139.87</v>
      </c>
      <c r="F18" s="18">
        <v>8101</v>
      </c>
      <c r="G18" s="18">
        <v>1133052</v>
      </c>
      <c r="H18" s="18">
        <v>6886</v>
      </c>
      <c r="I18" s="18">
        <v>963094</v>
      </c>
      <c r="J18" s="22" t="s">
        <v>14</v>
      </c>
    </row>
    <row r="19" s="1" customFormat="1" ht="20" customHeight="1" spans="1:10">
      <c r="A19" s="15">
        <v>17</v>
      </c>
      <c r="B19" s="16" t="s">
        <v>11</v>
      </c>
      <c r="C19" s="17" t="s">
        <v>12</v>
      </c>
      <c r="D19" s="19" t="s">
        <v>30</v>
      </c>
      <c r="E19" s="17">
        <v>98.23</v>
      </c>
      <c r="F19" s="18">
        <v>7607</v>
      </c>
      <c r="G19" s="18">
        <v>747281</v>
      </c>
      <c r="H19" s="18">
        <v>6466</v>
      </c>
      <c r="I19" s="18">
        <v>635189</v>
      </c>
      <c r="J19" s="22" t="s">
        <v>14</v>
      </c>
    </row>
    <row r="20" s="1" customFormat="1" ht="20" customHeight="1" spans="1:10">
      <c r="A20" s="15">
        <v>18</v>
      </c>
      <c r="B20" s="16" t="s">
        <v>11</v>
      </c>
      <c r="C20" s="17" t="s">
        <v>12</v>
      </c>
      <c r="D20" s="19" t="s">
        <v>31</v>
      </c>
      <c r="E20" s="17">
        <v>122.48</v>
      </c>
      <c r="F20" s="18">
        <v>8507</v>
      </c>
      <c r="G20" s="18">
        <v>1041974</v>
      </c>
      <c r="H20" s="18">
        <v>7231</v>
      </c>
      <c r="I20" s="18">
        <v>885678</v>
      </c>
      <c r="J20" s="22" t="s">
        <v>14</v>
      </c>
    </row>
    <row r="21" s="1" customFormat="1" ht="20" customHeight="1" spans="1:10">
      <c r="A21" s="15">
        <v>19</v>
      </c>
      <c r="B21" s="16" t="s">
        <v>11</v>
      </c>
      <c r="C21" s="17" t="s">
        <v>12</v>
      </c>
      <c r="D21" s="19" t="s">
        <v>32</v>
      </c>
      <c r="E21" s="17">
        <v>67.67</v>
      </c>
      <c r="F21" s="18">
        <v>8320</v>
      </c>
      <c r="G21" s="18">
        <v>563019</v>
      </c>
      <c r="H21" s="18">
        <v>7072</v>
      </c>
      <c r="I21" s="18">
        <v>478566</v>
      </c>
      <c r="J21" s="22" t="s">
        <v>14</v>
      </c>
    </row>
    <row r="22" s="1" customFormat="1" ht="20" customHeight="1" spans="1:10">
      <c r="A22" s="15">
        <v>20</v>
      </c>
      <c r="B22" s="16" t="s">
        <v>11</v>
      </c>
      <c r="C22" s="17" t="s">
        <v>12</v>
      </c>
      <c r="D22" s="19" t="s">
        <v>33</v>
      </c>
      <c r="E22" s="17">
        <v>122.48</v>
      </c>
      <c r="F22" s="18">
        <v>8080</v>
      </c>
      <c r="G22" s="18">
        <v>989685</v>
      </c>
      <c r="H22" s="18">
        <v>6868</v>
      </c>
      <c r="I22" s="18">
        <v>841232</v>
      </c>
      <c r="J22" s="22" t="s">
        <v>14</v>
      </c>
    </row>
    <row r="23" s="1" customFormat="1" ht="20" customHeight="1" spans="1:10">
      <c r="A23" s="15">
        <v>21</v>
      </c>
      <c r="B23" s="16" t="s">
        <v>11</v>
      </c>
      <c r="C23" s="17" t="s">
        <v>12</v>
      </c>
      <c r="D23" s="19" t="s">
        <v>34</v>
      </c>
      <c r="E23" s="17">
        <v>122.48</v>
      </c>
      <c r="F23" s="18">
        <v>8220</v>
      </c>
      <c r="G23" s="18">
        <v>1006735</v>
      </c>
      <c r="H23" s="18">
        <v>6987</v>
      </c>
      <c r="I23" s="18">
        <v>855725</v>
      </c>
      <c r="J23" s="22" t="s">
        <v>14</v>
      </c>
    </row>
    <row r="24" s="1" customFormat="1" ht="20" customHeight="1" spans="1:10">
      <c r="A24" s="15">
        <v>22</v>
      </c>
      <c r="B24" s="16" t="s">
        <v>11</v>
      </c>
      <c r="C24" s="17" t="s">
        <v>12</v>
      </c>
      <c r="D24" s="19" t="s">
        <v>35</v>
      </c>
      <c r="E24" s="17">
        <v>122.48</v>
      </c>
      <c r="F24" s="18">
        <v>8540</v>
      </c>
      <c r="G24" s="18">
        <v>1046027</v>
      </c>
      <c r="H24" s="18">
        <v>7259</v>
      </c>
      <c r="I24" s="18">
        <v>889123</v>
      </c>
      <c r="J24" s="22" t="s">
        <v>14</v>
      </c>
    </row>
    <row r="25" s="1" customFormat="1" ht="20" customHeight="1" spans="1:10">
      <c r="A25" s="15">
        <v>23</v>
      </c>
      <c r="B25" s="16" t="s">
        <v>11</v>
      </c>
      <c r="C25" s="17" t="s">
        <v>12</v>
      </c>
      <c r="D25" s="19" t="s">
        <v>36</v>
      </c>
      <c r="E25" s="17">
        <v>122.48</v>
      </c>
      <c r="F25" s="18">
        <v>8220</v>
      </c>
      <c r="G25" s="18">
        <v>1006735</v>
      </c>
      <c r="H25" s="18">
        <v>6987</v>
      </c>
      <c r="I25" s="18">
        <v>855725</v>
      </c>
      <c r="J25" s="22" t="s">
        <v>14</v>
      </c>
    </row>
    <row r="26" s="1" customFormat="1" ht="20" customHeight="1" spans="1:10">
      <c r="A26" s="15">
        <v>24</v>
      </c>
      <c r="B26" s="16" t="s">
        <v>11</v>
      </c>
      <c r="C26" s="17" t="s">
        <v>12</v>
      </c>
      <c r="D26" s="19" t="s">
        <v>37</v>
      </c>
      <c r="E26" s="17">
        <v>94.11</v>
      </c>
      <c r="F26" s="18">
        <v>7633</v>
      </c>
      <c r="G26" s="18">
        <v>718336</v>
      </c>
      <c r="H26" s="18">
        <v>6488</v>
      </c>
      <c r="I26" s="18">
        <v>610586</v>
      </c>
      <c r="J26" s="22" t="s">
        <v>14</v>
      </c>
    </row>
    <row r="27" s="1" customFormat="1" ht="20" customHeight="1" spans="1:10">
      <c r="A27" s="15">
        <v>25</v>
      </c>
      <c r="B27" s="16" t="s">
        <v>11</v>
      </c>
      <c r="C27" s="17" t="s">
        <v>12</v>
      </c>
      <c r="D27" s="19" t="s">
        <v>38</v>
      </c>
      <c r="E27" s="17">
        <v>125.16</v>
      </c>
      <c r="F27" s="18">
        <v>8546</v>
      </c>
      <c r="G27" s="18">
        <v>1069619</v>
      </c>
      <c r="H27" s="18">
        <v>7264</v>
      </c>
      <c r="I27" s="18">
        <v>909176</v>
      </c>
      <c r="J27" s="22" t="s">
        <v>14</v>
      </c>
    </row>
    <row r="28" s="1" customFormat="1" ht="20" customHeight="1" spans="1:10">
      <c r="A28" s="15">
        <v>26</v>
      </c>
      <c r="B28" s="16" t="s">
        <v>11</v>
      </c>
      <c r="C28" s="17" t="s">
        <v>12</v>
      </c>
      <c r="D28" s="19" t="s">
        <v>39</v>
      </c>
      <c r="E28" s="17">
        <v>101.54</v>
      </c>
      <c r="F28" s="18">
        <v>8526</v>
      </c>
      <c r="G28" s="18">
        <v>865741</v>
      </c>
      <c r="H28" s="18">
        <v>7247</v>
      </c>
      <c r="I28" s="18">
        <v>735880</v>
      </c>
      <c r="J28" s="22" t="s">
        <v>14</v>
      </c>
    </row>
    <row r="29" s="1" customFormat="1" ht="20" customHeight="1" spans="1:10">
      <c r="A29" s="15">
        <v>27</v>
      </c>
      <c r="B29" s="16" t="s">
        <v>11</v>
      </c>
      <c r="C29" s="17" t="s">
        <v>12</v>
      </c>
      <c r="D29" s="19" t="s">
        <v>40</v>
      </c>
      <c r="E29" s="17">
        <v>101.54</v>
      </c>
      <c r="F29" s="18">
        <f>ROUND(G29/E29,0)</f>
        <v>7966</v>
      </c>
      <c r="G29" s="18">
        <f>ROUND(I29/0.85,0)</f>
        <v>808842</v>
      </c>
      <c r="H29" s="18">
        <f>ROUND(I29/E29,0)</f>
        <v>6771</v>
      </c>
      <c r="I29" s="18">
        <v>687516</v>
      </c>
      <c r="J29" s="22" t="s">
        <v>14</v>
      </c>
    </row>
    <row r="30" s="1" customFormat="1" ht="20" customHeight="1" spans="1:10">
      <c r="A30" s="15">
        <v>28</v>
      </c>
      <c r="B30" s="16" t="s">
        <v>11</v>
      </c>
      <c r="C30" s="17" t="s">
        <v>12</v>
      </c>
      <c r="D30" s="19" t="s">
        <v>41</v>
      </c>
      <c r="E30" s="17">
        <v>122.9</v>
      </c>
      <c r="F30" s="18">
        <v>9799</v>
      </c>
      <c r="G30" s="18">
        <v>1204335</v>
      </c>
      <c r="H30" s="18">
        <v>8329</v>
      </c>
      <c r="I30" s="18">
        <v>1023685</v>
      </c>
      <c r="J30" s="22" t="s">
        <v>14</v>
      </c>
    </row>
    <row r="31" s="1" customFormat="1" ht="20" customHeight="1" spans="1:10">
      <c r="A31" s="15">
        <v>29</v>
      </c>
      <c r="B31" s="16" t="s">
        <v>11</v>
      </c>
      <c r="C31" s="17" t="s">
        <v>12</v>
      </c>
      <c r="D31" s="19" t="s">
        <v>42</v>
      </c>
      <c r="E31" s="17">
        <v>109.43</v>
      </c>
      <c r="F31" s="18">
        <f>ROUND(G31/E31,0)</f>
        <v>8119</v>
      </c>
      <c r="G31" s="18">
        <f>ROUND(I31/0.85,0)</f>
        <v>888433</v>
      </c>
      <c r="H31" s="18">
        <f>ROUND(I31/E31,0)</f>
        <v>6901</v>
      </c>
      <c r="I31" s="18">
        <v>755168</v>
      </c>
      <c r="J31" s="22" t="s">
        <v>14</v>
      </c>
    </row>
    <row r="32" s="1" customFormat="1" ht="20" customHeight="1" spans="1:10">
      <c r="A32" s="15">
        <v>30</v>
      </c>
      <c r="B32" s="16" t="s">
        <v>11</v>
      </c>
      <c r="C32" s="17" t="s">
        <v>12</v>
      </c>
      <c r="D32" s="19" t="s">
        <v>43</v>
      </c>
      <c r="E32" s="17">
        <v>103.93</v>
      </c>
      <c r="F32" s="18">
        <f>ROUND(G32/E32,0)</f>
        <v>7999</v>
      </c>
      <c r="G32" s="18">
        <f>ROUND(I32/0.85,0)</f>
        <v>831365</v>
      </c>
      <c r="H32" s="18">
        <f>ROUND(I32/E32,0)</f>
        <v>6799</v>
      </c>
      <c r="I32" s="18">
        <v>706660</v>
      </c>
      <c r="J32" s="22" t="s">
        <v>14</v>
      </c>
    </row>
    <row r="33" s="1" customFormat="1" ht="20" customHeight="1" spans="1:10">
      <c r="A33" s="15">
        <v>31</v>
      </c>
      <c r="B33" s="16" t="s">
        <v>11</v>
      </c>
      <c r="C33" s="17" t="s">
        <v>12</v>
      </c>
      <c r="D33" s="19" t="s">
        <v>44</v>
      </c>
      <c r="E33" s="17">
        <v>101.54</v>
      </c>
      <c r="F33" s="18">
        <v>7939</v>
      </c>
      <c r="G33" s="18">
        <v>806160</v>
      </c>
      <c r="H33" s="18">
        <v>6748</v>
      </c>
      <c r="I33" s="18">
        <v>685236</v>
      </c>
      <c r="J33" s="22" t="s">
        <v>14</v>
      </c>
    </row>
    <row r="34" s="1" customFormat="1" ht="20" customHeight="1" spans="1:10">
      <c r="A34" s="15">
        <v>32</v>
      </c>
      <c r="B34" s="16" t="s">
        <v>11</v>
      </c>
      <c r="C34" s="17" t="s">
        <v>12</v>
      </c>
      <c r="D34" s="19" t="s">
        <v>45</v>
      </c>
      <c r="E34" s="17">
        <v>103.93</v>
      </c>
      <c r="F34" s="18">
        <v>8045</v>
      </c>
      <c r="G34" s="18">
        <v>836105</v>
      </c>
      <c r="H34" s="18">
        <v>6838</v>
      </c>
      <c r="I34" s="18">
        <v>710689</v>
      </c>
      <c r="J34" s="22" t="s">
        <v>14</v>
      </c>
    </row>
    <row r="35" s="1" customFormat="1" ht="20" customHeight="1" spans="1:10">
      <c r="A35" s="15">
        <v>33</v>
      </c>
      <c r="B35" s="16" t="s">
        <v>11</v>
      </c>
      <c r="C35" s="17" t="s">
        <v>12</v>
      </c>
      <c r="D35" s="19" t="s">
        <v>46</v>
      </c>
      <c r="E35" s="17">
        <v>139.87</v>
      </c>
      <c r="F35" s="18">
        <v>8198</v>
      </c>
      <c r="G35" s="18">
        <v>1146685</v>
      </c>
      <c r="H35" s="18">
        <v>6968</v>
      </c>
      <c r="I35" s="18">
        <v>974682</v>
      </c>
      <c r="J35" s="22" t="s">
        <v>14</v>
      </c>
    </row>
    <row r="36" s="1" customFormat="1" ht="20" customHeight="1" spans="1:10">
      <c r="A36" s="15">
        <v>34</v>
      </c>
      <c r="B36" s="16" t="s">
        <v>11</v>
      </c>
      <c r="C36" s="17" t="s">
        <v>12</v>
      </c>
      <c r="D36" s="19" t="s">
        <v>47</v>
      </c>
      <c r="E36" s="17">
        <v>101.54</v>
      </c>
      <c r="F36" s="18">
        <v>8350</v>
      </c>
      <c r="G36" s="18">
        <v>847833</v>
      </c>
      <c r="H36" s="18">
        <v>7097</v>
      </c>
      <c r="I36" s="18">
        <v>720658</v>
      </c>
      <c r="J36" s="22" t="s">
        <v>14</v>
      </c>
    </row>
    <row r="37" s="1" customFormat="1" ht="20" customHeight="1" spans="1:10">
      <c r="A37" s="15">
        <v>35</v>
      </c>
      <c r="B37" s="16" t="s">
        <v>11</v>
      </c>
      <c r="C37" s="17" t="s">
        <v>12</v>
      </c>
      <c r="D37" s="19" t="s">
        <v>48</v>
      </c>
      <c r="E37" s="17">
        <v>125.16</v>
      </c>
      <c r="F37" s="18">
        <v>8321</v>
      </c>
      <c r="G37" s="18">
        <v>1041398</v>
      </c>
      <c r="H37" s="18">
        <v>7072</v>
      </c>
      <c r="I37" s="18">
        <v>885188</v>
      </c>
      <c r="J37" s="22" t="s">
        <v>14</v>
      </c>
    </row>
    <row r="38" s="1" customFormat="1" ht="20" customHeight="1" spans="1:10">
      <c r="A38" s="15">
        <v>36</v>
      </c>
      <c r="B38" s="16" t="s">
        <v>11</v>
      </c>
      <c r="C38" s="17" t="s">
        <v>12</v>
      </c>
      <c r="D38" s="19" t="s">
        <v>49</v>
      </c>
      <c r="E38" s="17">
        <v>94.11</v>
      </c>
      <c r="F38" s="18">
        <v>8453.77</v>
      </c>
      <c r="G38" s="18">
        <v>795584</v>
      </c>
      <c r="H38" s="18">
        <v>7158.38911911593</v>
      </c>
      <c r="I38" s="18">
        <v>673676</v>
      </c>
      <c r="J38" s="22" t="s">
        <v>14</v>
      </c>
    </row>
    <row r="39" s="1" customFormat="1" ht="20" customHeight="1" spans="1:10">
      <c r="A39" s="15">
        <v>37</v>
      </c>
      <c r="B39" s="16" t="s">
        <v>11</v>
      </c>
      <c r="C39" s="17" t="s">
        <v>12</v>
      </c>
      <c r="D39" s="19" t="s">
        <v>50</v>
      </c>
      <c r="E39" s="17">
        <v>131.46</v>
      </c>
      <c r="F39" s="18">
        <v>8286.21</v>
      </c>
      <c r="G39" s="18">
        <v>1089305</v>
      </c>
      <c r="H39" s="18">
        <v>7007.59166286323</v>
      </c>
      <c r="I39" s="18">
        <v>921218</v>
      </c>
      <c r="J39" s="22" t="s">
        <v>14</v>
      </c>
    </row>
    <row r="40" s="1" customFormat="1" ht="20" customHeight="1" spans="1:10">
      <c r="A40" s="15">
        <v>38</v>
      </c>
      <c r="B40" s="16" t="s">
        <v>11</v>
      </c>
      <c r="C40" s="17" t="s">
        <v>12</v>
      </c>
      <c r="D40" s="19" t="s">
        <v>51</v>
      </c>
      <c r="E40" s="17">
        <v>121.76</v>
      </c>
      <c r="F40" s="18">
        <v>8214.39</v>
      </c>
      <c r="G40" s="18">
        <v>1000184</v>
      </c>
      <c r="H40" s="18">
        <v>6942.95335085414</v>
      </c>
      <c r="I40" s="18">
        <v>845374</v>
      </c>
      <c r="J40" s="22" t="s">
        <v>14</v>
      </c>
    </row>
    <row r="41" s="1" customFormat="1" ht="20" customHeight="1" spans="1:10">
      <c r="A41" s="15">
        <v>39</v>
      </c>
      <c r="B41" s="16" t="s">
        <v>11</v>
      </c>
      <c r="C41" s="17" t="s">
        <v>12</v>
      </c>
      <c r="D41" s="19" t="s">
        <v>52</v>
      </c>
      <c r="E41" s="17">
        <v>100.48</v>
      </c>
      <c r="F41" s="18">
        <v>8126.79</v>
      </c>
      <c r="G41" s="18">
        <v>816580</v>
      </c>
      <c r="H41" s="18">
        <v>6864.1122611465</v>
      </c>
      <c r="I41" s="18">
        <v>689706</v>
      </c>
      <c r="J41" s="22" t="s">
        <v>14</v>
      </c>
    </row>
    <row r="42" s="1" customFormat="1" ht="20" customHeight="1" spans="1:10">
      <c r="A42" s="15">
        <v>40</v>
      </c>
      <c r="B42" s="16" t="s">
        <v>11</v>
      </c>
      <c r="C42" s="17" t="s">
        <v>12</v>
      </c>
      <c r="D42" s="19" t="s">
        <v>53</v>
      </c>
      <c r="E42" s="17">
        <v>102.15</v>
      </c>
      <c r="F42" s="18">
        <v>7911.69</v>
      </c>
      <c r="G42" s="18">
        <v>808179</v>
      </c>
      <c r="H42" s="18">
        <v>6670.52373959863</v>
      </c>
      <c r="I42" s="18">
        <v>681394</v>
      </c>
      <c r="J42" s="22" t="s">
        <v>14</v>
      </c>
    </row>
    <row r="43" s="1" customFormat="1" ht="20" customHeight="1" spans="1:10">
      <c r="A43" s="15">
        <v>41</v>
      </c>
      <c r="B43" s="16" t="s">
        <v>11</v>
      </c>
      <c r="C43" s="17" t="s">
        <v>12</v>
      </c>
      <c r="D43" s="19" t="s">
        <v>54</v>
      </c>
      <c r="E43" s="17">
        <v>102.15</v>
      </c>
      <c r="F43" s="18">
        <v>7661.68</v>
      </c>
      <c r="G43" s="18">
        <v>782641</v>
      </c>
      <c r="H43" s="18">
        <v>6445.51150269212</v>
      </c>
      <c r="I43" s="18">
        <v>658409</v>
      </c>
      <c r="J43" s="22" t="s">
        <v>14</v>
      </c>
    </row>
    <row r="44" s="1" customFormat="1" ht="20" customHeight="1" spans="1:10">
      <c r="A44" s="15">
        <v>42</v>
      </c>
      <c r="B44" s="17" t="s">
        <v>55</v>
      </c>
      <c r="C44" s="17" t="s">
        <v>56</v>
      </c>
      <c r="D44" s="19" t="s">
        <v>57</v>
      </c>
      <c r="E44" s="17">
        <v>105.05</v>
      </c>
      <c r="F44" s="18">
        <f t="shared" ref="F44:F47" si="0">G44/E44</f>
        <v>7471.25654450262</v>
      </c>
      <c r="G44" s="18">
        <f t="shared" ref="G44:G47" si="1">I44*0.3+I44</f>
        <v>784855.5</v>
      </c>
      <c r="H44" s="18">
        <f t="shared" ref="H44:H47" si="2">I44/E44</f>
        <v>5747.12041884817</v>
      </c>
      <c r="I44" s="18">
        <v>603735</v>
      </c>
      <c r="J44" s="22" t="s">
        <v>58</v>
      </c>
    </row>
    <row r="45" s="1" customFormat="1" ht="20" customHeight="1" spans="1:10">
      <c r="A45" s="15">
        <v>43</v>
      </c>
      <c r="B45" s="17" t="s">
        <v>55</v>
      </c>
      <c r="C45" s="17" t="s">
        <v>56</v>
      </c>
      <c r="D45" s="19" t="s">
        <v>59</v>
      </c>
      <c r="E45" s="17">
        <v>106.37</v>
      </c>
      <c r="F45" s="18">
        <v>7428</v>
      </c>
      <c r="G45" s="18">
        <v>790116</v>
      </c>
      <c r="H45" s="18">
        <v>5200</v>
      </c>
      <c r="I45" s="18">
        <v>553124</v>
      </c>
      <c r="J45" s="22" t="s">
        <v>14</v>
      </c>
    </row>
    <row r="46" s="1" customFormat="1" ht="20" customHeight="1" spans="1:10">
      <c r="A46" s="15">
        <v>44</v>
      </c>
      <c r="B46" s="17" t="s">
        <v>55</v>
      </c>
      <c r="C46" s="17" t="s">
        <v>56</v>
      </c>
      <c r="D46" s="19" t="s">
        <v>60</v>
      </c>
      <c r="E46" s="17">
        <v>95.95</v>
      </c>
      <c r="F46" s="18">
        <f t="shared" si="0"/>
        <v>11763.9499739448</v>
      </c>
      <c r="G46" s="18">
        <f t="shared" si="1"/>
        <v>1128751</v>
      </c>
      <c r="H46" s="18">
        <f t="shared" si="2"/>
        <v>9049.19228764982</v>
      </c>
      <c r="I46" s="18">
        <v>868270</v>
      </c>
      <c r="J46" s="22" t="s">
        <v>58</v>
      </c>
    </row>
    <row r="47" s="1" customFormat="1" ht="20" customHeight="1" spans="1:10">
      <c r="A47" s="15">
        <v>45</v>
      </c>
      <c r="B47" s="17" t="s">
        <v>55</v>
      </c>
      <c r="C47" s="17" t="s">
        <v>56</v>
      </c>
      <c r="D47" s="19" t="s">
        <v>61</v>
      </c>
      <c r="E47" s="17">
        <v>105.39</v>
      </c>
      <c r="F47" s="18">
        <f t="shared" si="0"/>
        <v>10126.7027232185</v>
      </c>
      <c r="G47" s="18">
        <f t="shared" si="1"/>
        <v>1067253.2</v>
      </c>
      <c r="H47" s="18">
        <f t="shared" si="2"/>
        <v>7789.77132555271</v>
      </c>
      <c r="I47" s="18">
        <v>820964</v>
      </c>
      <c r="J47" s="22" t="s">
        <v>14</v>
      </c>
    </row>
    <row r="48" s="1" customFormat="1" ht="20" customHeight="1" spans="1:10">
      <c r="A48" s="15">
        <v>46</v>
      </c>
      <c r="B48" s="17" t="s">
        <v>55</v>
      </c>
      <c r="C48" s="17" t="s">
        <v>56</v>
      </c>
      <c r="D48" s="19" t="s">
        <v>62</v>
      </c>
      <c r="E48" s="17">
        <v>65.22</v>
      </c>
      <c r="F48" s="18">
        <v>6500</v>
      </c>
      <c r="G48" s="18">
        <v>423930</v>
      </c>
      <c r="H48" s="18">
        <v>5674</v>
      </c>
      <c r="I48" s="18">
        <v>370000</v>
      </c>
      <c r="J48" s="22" t="s">
        <v>14</v>
      </c>
    </row>
    <row r="49" s="1" customFormat="1" ht="20" customHeight="1" spans="1:10">
      <c r="A49" s="15">
        <v>47</v>
      </c>
      <c r="B49" s="17" t="s">
        <v>55</v>
      </c>
      <c r="C49" s="17" t="s">
        <v>56</v>
      </c>
      <c r="D49" s="19" t="s">
        <v>63</v>
      </c>
      <c r="E49" s="17">
        <v>123.47</v>
      </c>
      <c r="F49" s="18">
        <f t="shared" ref="F49:F63" si="3">G49/E49</f>
        <v>10091.6408844254</v>
      </c>
      <c r="G49" s="18">
        <f t="shared" ref="G49:G63" si="4">I49*0.3+I49</f>
        <v>1246014.9</v>
      </c>
      <c r="H49" s="18">
        <f t="shared" ref="H49:H63" si="5">I49/E49</f>
        <v>7762.8006803272</v>
      </c>
      <c r="I49" s="18">
        <v>958473</v>
      </c>
      <c r="J49" s="22" t="s">
        <v>58</v>
      </c>
    </row>
    <row r="50" s="1" customFormat="1" ht="20" customHeight="1" spans="1:10">
      <c r="A50" s="15">
        <v>48</v>
      </c>
      <c r="B50" s="17" t="s">
        <v>55</v>
      </c>
      <c r="C50" s="17" t="s">
        <v>56</v>
      </c>
      <c r="D50" s="19" t="s">
        <v>64</v>
      </c>
      <c r="E50" s="17">
        <v>123.47</v>
      </c>
      <c r="F50" s="18">
        <f t="shared" si="3"/>
        <v>7880.5774682109</v>
      </c>
      <c r="G50" s="18">
        <f t="shared" si="4"/>
        <v>973014.9</v>
      </c>
      <c r="H50" s="18">
        <f t="shared" si="5"/>
        <v>6061.98266785454</v>
      </c>
      <c r="I50" s="18">
        <v>748473</v>
      </c>
      <c r="J50" s="22" t="s">
        <v>14</v>
      </c>
    </row>
    <row r="51" s="1" customFormat="1" ht="20" customHeight="1" spans="1:10">
      <c r="A51" s="15">
        <v>49</v>
      </c>
      <c r="B51" s="17" t="s">
        <v>55</v>
      </c>
      <c r="C51" s="17" t="s">
        <v>56</v>
      </c>
      <c r="D51" s="19" t="s">
        <v>65</v>
      </c>
      <c r="E51" s="17">
        <v>95.79</v>
      </c>
      <c r="F51" s="18">
        <f t="shared" si="3"/>
        <v>8851.42708007099</v>
      </c>
      <c r="G51" s="18">
        <f t="shared" si="4"/>
        <v>847878.2</v>
      </c>
      <c r="H51" s="18">
        <f t="shared" si="5"/>
        <v>6808.79006159307</v>
      </c>
      <c r="I51" s="18">
        <v>652214</v>
      </c>
      <c r="J51" s="22" t="s">
        <v>14</v>
      </c>
    </row>
    <row r="52" s="1" customFormat="1" ht="20" customHeight="1" spans="1:10">
      <c r="A52" s="15">
        <v>50</v>
      </c>
      <c r="B52" s="17" t="s">
        <v>55</v>
      </c>
      <c r="C52" s="17" t="s">
        <v>56</v>
      </c>
      <c r="D52" s="19" t="s">
        <v>66</v>
      </c>
      <c r="E52" s="17">
        <v>134.48</v>
      </c>
      <c r="F52" s="18">
        <f t="shared" si="3"/>
        <v>8773.33729922665</v>
      </c>
      <c r="G52" s="18">
        <f t="shared" si="4"/>
        <v>1179838.4</v>
      </c>
      <c r="H52" s="18">
        <f t="shared" si="5"/>
        <v>6748.72099940512</v>
      </c>
      <c r="I52" s="18">
        <v>907568</v>
      </c>
      <c r="J52" s="22" t="s">
        <v>14</v>
      </c>
    </row>
    <row r="53" s="1" customFormat="1" ht="20" customHeight="1" spans="1:10">
      <c r="A53" s="15">
        <v>51</v>
      </c>
      <c r="B53" s="17" t="s">
        <v>55</v>
      </c>
      <c r="C53" s="17" t="s">
        <v>56</v>
      </c>
      <c r="D53" s="19" t="s">
        <v>67</v>
      </c>
      <c r="E53" s="17">
        <v>95.79</v>
      </c>
      <c r="F53" s="18">
        <f t="shared" si="3"/>
        <v>8851.42708007099</v>
      </c>
      <c r="G53" s="18">
        <f t="shared" si="4"/>
        <v>847878.2</v>
      </c>
      <c r="H53" s="18">
        <f t="shared" si="5"/>
        <v>6808.79006159307</v>
      </c>
      <c r="I53" s="18">
        <v>652214</v>
      </c>
      <c r="J53" s="22" t="s">
        <v>14</v>
      </c>
    </row>
    <row r="54" s="1" customFormat="1" ht="20" customHeight="1" spans="1:10">
      <c r="A54" s="15">
        <v>52</v>
      </c>
      <c r="B54" s="17" t="s">
        <v>55</v>
      </c>
      <c r="C54" s="17" t="s">
        <v>56</v>
      </c>
      <c r="D54" s="19" t="s">
        <v>68</v>
      </c>
      <c r="E54" s="17">
        <v>104.98</v>
      </c>
      <c r="F54" s="18">
        <f t="shared" si="3"/>
        <v>10127.6662221375</v>
      </c>
      <c r="G54" s="18">
        <f t="shared" si="4"/>
        <v>1063202.4</v>
      </c>
      <c r="H54" s="18">
        <f t="shared" si="5"/>
        <v>7790.51247856735</v>
      </c>
      <c r="I54" s="18">
        <v>817848</v>
      </c>
      <c r="J54" s="22" t="s">
        <v>14</v>
      </c>
    </row>
    <row r="55" s="1" customFormat="1" ht="20" customHeight="1" spans="1:10">
      <c r="A55" s="15">
        <v>53</v>
      </c>
      <c r="B55" s="17" t="s">
        <v>55</v>
      </c>
      <c r="C55" s="17" t="s">
        <v>56</v>
      </c>
      <c r="D55" s="19" t="s">
        <v>69</v>
      </c>
      <c r="E55" s="17">
        <v>78.89</v>
      </c>
      <c r="F55" s="18">
        <f t="shared" si="3"/>
        <v>10658.1214349094</v>
      </c>
      <c r="G55" s="18">
        <f t="shared" si="4"/>
        <v>840819.2</v>
      </c>
      <c r="H55" s="18">
        <f t="shared" si="5"/>
        <v>8198.55494993028</v>
      </c>
      <c r="I55" s="18">
        <v>646784</v>
      </c>
      <c r="J55" s="22" t="s">
        <v>58</v>
      </c>
    </row>
    <row r="56" s="1" customFormat="1" ht="20" customHeight="1" spans="1:10">
      <c r="A56" s="15">
        <v>54</v>
      </c>
      <c r="B56" s="17" t="s">
        <v>55</v>
      </c>
      <c r="C56" s="17" t="s">
        <v>56</v>
      </c>
      <c r="D56" s="19" t="s">
        <v>70</v>
      </c>
      <c r="E56" s="17">
        <v>80.33</v>
      </c>
      <c r="F56" s="18">
        <f t="shared" si="3"/>
        <v>10597.5650441927</v>
      </c>
      <c r="G56" s="18">
        <f t="shared" si="4"/>
        <v>851302.4</v>
      </c>
      <c r="H56" s="18">
        <f t="shared" si="5"/>
        <v>8151.97311091747</v>
      </c>
      <c r="I56" s="18">
        <v>654848</v>
      </c>
      <c r="J56" s="22" t="s">
        <v>58</v>
      </c>
    </row>
    <row r="57" s="1" customFormat="1" ht="20" customHeight="1" spans="1:10">
      <c r="A57" s="15">
        <v>55</v>
      </c>
      <c r="B57" s="17" t="s">
        <v>55</v>
      </c>
      <c r="C57" s="17" t="s">
        <v>56</v>
      </c>
      <c r="D57" s="19" t="s">
        <v>71</v>
      </c>
      <c r="E57" s="17">
        <v>80.33</v>
      </c>
      <c r="F57" s="18">
        <f t="shared" si="3"/>
        <v>11214.9881737831</v>
      </c>
      <c r="G57" s="18">
        <f t="shared" si="4"/>
        <v>900900</v>
      </c>
      <c r="H57" s="18">
        <f t="shared" si="5"/>
        <v>8626.91397983319</v>
      </c>
      <c r="I57" s="18">
        <v>693000</v>
      </c>
      <c r="J57" s="22" t="s">
        <v>58</v>
      </c>
    </row>
    <row r="58" s="1" customFormat="1" ht="20" customHeight="1" spans="1:10">
      <c r="A58" s="15">
        <v>56</v>
      </c>
      <c r="B58" s="17" t="s">
        <v>55</v>
      </c>
      <c r="C58" s="17" t="s">
        <v>56</v>
      </c>
      <c r="D58" s="19" t="s">
        <v>72</v>
      </c>
      <c r="E58" s="17">
        <v>80.33</v>
      </c>
      <c r="F58" s="18">
        <f t="shared" si="3"/>
        <v>7468.85845885721</v>
      </c>
      <c r="G58" s="18">
        <f t="shared" si="4"/>
        <v>599973.4</v>
      </c>
      <c r="H58" s="18">
        <f t="shared" si="5"/>
        <v>5745.27573758247</v>
      </c>
      <c r="I58" s="18">
        <v>461518</v>
      </c>
      <c r="J58" s="22" t="s">
        <v>58</v>
      </c>
    </row>
    <row r="59" s="1" customFormat="1" ht="20" customHeight="1" spans="1:10">
      <c r="A59" s="15">
        <v>57</v>
      </c>
      <c r="B59" s="17" t="s">
        <v>55</v>
      </c>
      <c r="C59" s="17" t="s">
        <v>56</v>
      </c>
      <c r="D59" s="19" t="s">
        <v>73</v>
      </c>
      <c r="E59" s="17">
        <v>78.89</v>
      </c>
      <c r="F59" s="18">
        <f t="shared" si="3"/>
        <v>8016.03498542274</v>
      </c>
      <c r="G59" s="18">
        <f t="shared" si="4"/>
        <v>632385</v>
      </c>
      <c r="H59" s="18">
        <f t="shared" si="5"/>
        <v>6166.18075801749</v>
      </c>
      <c r="I59" s="18">
        <v>486450</v>
      </c>
      <c r="J59" s="22" t="s">
        <v>58</v>
      </c>
    </row>
    <row r="60" s="1" customFormat="1" ht="20" customHeight="1" spans="1:10">
      <c r="A60" s="15">
        <v>58</v>
      </c>
      <c r="B60" s="17" t="s">
        <v>55</v>
      </c>
      <c r="C60" s="17" t="s">
        <v>56</v>
      </c>
      <c r="D60" s="19" t="s">
        <v>74</v>
      </c>
      <c r="E60" s="17">
        <v>133.75</v>
      </c>
      <c r="F60" s="18">
        <f t="shared" si="3"/>
        <v>8261.68224299065</v>
      </c>
      <c r="G60" s="18">
        <f t="shared" si="4"/>
        <v>1105000</v>
      </c>
      <c r="H60" s="18">
        <f t="shared" si="5"/>
        <v>6355.14018691589</v>
      </c>
      <c r="I60" s="18">
        <v>850000</v>
      </c>
      <c r="J60" s="22" t="s">
        <v>14</v>
      </c>
    </row>
    <row r="61" s="1" customFormat="1" ht="20" customHeight="1" spans="1:10">
      <c r="A61" s="15">
        <v>59</v>
      </c>
      <c r="B61" s="17" t="s">
        <v>55</v>
      </c>
      <c r="C61" s="17" t="s">
        <v>56</v>
      </c>
      <c r="D61" s="19" t="s">
        <v>75</v>
      </c>
      <c r="E61" s="17">
        <v>123.46</v>
      </c>
      <c r="F61" s="18">
        <f t="shared" si="3"/>
        <v>9440.59452454236</v>
      </c>
      <c r="G61" s="18">
        <f t="shared" si="4"/>
        <v>1165535.8</v>
      </c>
      <c r="H61" s="18">
        <f t="shared" si="5"/>
        <v>7261.99578810951</v>
      </c>
      <c r="I61" s="18">
        <v>896566</v>
      </c>
      <c r="J61" s="22" t="s">
        <v>14</v>
      </c>
    </row>
    <row r="62" s="1" customFormat="1" ht="20" customHeight="1" spans="1:10">
      <c r="A62" s="15">
        <v>60</v>
      </c>
      <c r="B62" s="17" t="s">
        <v>55</v>
      </c>
      <c r="C62" s="17" t="s">
        <v>56</v>
      </c>
      <c r="D62" s="19" t="s">
        <v>76</v>
      </c>
      <c r="E62" s="17">
        <v>123.62</v>
      </c>
      <c r="F62" s="18">
        <f t="shared" si="3"/>
        <v>7880.32195437631</v>
      </c>
      <c r="G62" s="18">
        <f t="shared" si="4"/>
        <v>974165.4</v>
      </c>
      <c r="H62" s="18">
        <f t="shared" si="5"/>
        <v>6061.78611875101</v>
      </c>
      <c r="I62" s="18">
        <v>749358</v>
      </c>
      <c r="J62" s="22" t="s">
        <v>14</v>
      </c>
    </row>
    <row r="63" s="1" customFormat="1" ht="20" customHeight="1" spans="1:10">
      <c r="A63" s="15">
        <v>61</v>
      </c>
      <c r="B63" s="17" t="s">
        <v>55</v>
      </c>
      <c r="C63" s="17" t="s">
        <v>56</v>
      </c>
      <c r="D63" s="19" t="s">
        <v>77</v>
      </c>
      <c r="E63" s="17">
        <v>123.46</v>
      </c>
      <c r="F63" s="18">
        <f t="shared" si="3"/>
        <v>9440.59452454236</v>
      </c>
      <c r="G63" s="18">
        <f t="shared" si="4"/>
        <v>1165535.8</v>
      </c>
      <c r="H63" s="18">
        <f t="shared" si="5"/>
        <v>7261.99578810951</v>
      </c>
      <c r="I63" s="18">
        <v>896566</v>
      </c>
      <c r="J63" s="22" t="s">
        <v>14</v>
      </c>
    </row>
    <row r="64" s="1" customFormat="1" ht="20" customHeight="1" spans="1:10">
      <c r="A64" s="15">
        <v>62</v>
      </c>
      <c r="B64" s="20" t="s">
        <v>78</v>
      </c>
      <c r="C64" s="17" t="s">
        <v>79</v>
      </c>
      <c r="D64" s="19" t="s">
        <v>80</v>
      </c>
      <c r="E64" s="17">
        <v>64.08</v>
      </c>
      <c r="F64" s="18">
        <v>7298</v>
      </c>
      <c r="G64" s="18">
        <v>467656</v>
      </c>
      <c r="H64" s="18">
        <v>5498</v>
      </c>
      <c r="I64" s="18">
        <v>352311.84</v>
      </c>
      <c r="J64" s="23" t="s">
        <v>14</v>
      </c>
    </row>
    <row r="65" s="1" customFormat="1" ht="20" customHeight="1" spans="1:10">
      <c r="A65" s="15">
        <v>63</v>
      </c>
      <c r="B65" s="20" t="s">
        <v>78</v>
      </c>
      <c r="C65" s="17" t="s">
        <v>79</v>
      </c>
      <c r="D65" s="19" t="s">
        <v>81</v>
      </c>
      <c r="E65" s="17">
        <v>113.36</v>
      </c>
      <c r="F65" s="18">
        <v>7258</v>
      </c>
      <c r="G65" s="18">
        <f>E65*F65</f>
        <v>822766.88</v>
      </c>
      <c r="H65" s="18">
        <v>5458</v>
      </c>
      <c r="I65" s="18">
        <v>618718.88</v>
      </c>
      <c r="J65" s="23" t="s">
        <v>14</v>
      </c>
    </row>
    <row r="66" s="1" customFormat="1" ht="20" customHeight="1" spans="1:10">
      <c r="A66" s="15">
        <v>64</v>
      </c>
      <c r="B66" s="20" t="s">
        <v>78</v>
      </c>
      <c r="C66" s="17" t="s">
        <v>79</v>
      </c>
      <c r="D66" s="19" t="s">
        <v>82</v>
      </c>
      <c r="E66" s="17">
        <v>140.04</v>
      </c>
      <c r="F66" s="18">
        <v>7168</v>
      </c>
      <c r="G66" s="18">
        <v>1003807</v>
      </c>
      <c r="H66" s="18">
        <v>5368</v>
      </c>
      <c r="I66" s="18">
        <v>751734.72</v>
      </c>
      <c r="J66" s="23" t="s">
        <v>14</v>
      </c>
    </row>
    <row r="67" s="1" customFormat="1" ht="20" customHeight="1" spans="1:10">
      <c r="A67" s="15">
        <v>65</v>
      </c>
      <c r="B67" s="20" t="s">
        <v>78</v>
      </c>
      <c r="C67" s="17" t="s">
        <v>79</v>
      </c>
      <c r="D67" s="19" t="s">
        <v>83</v>
      </c>
      <c r="E67" s="17">
        <v>81.65</v>
      </c>
      <c r="F67" s="18">
        <v>7078</v>
      </c>
      <c r="G67" s="18">
        <f t="shared" ref="G67:G72" si="6">E67*F67</f>
        <v>577918.7</v>
      </c>
      <c r="H67" s="18">
        <v>5278</v>
      </c>
      <c r="I67" s="18">
        <v>430948.7</v>
      </c>
      <c r="J67" s="23" t="s">
        <v>14</v>
      </c>
    </row>
    <row r="68" s="1" customFormat="1" ht="20" customHeight="1" spans="1:10">
      <c r="A68" s="15">
        <v>66</v>
      </c>
      <c r="B68" s="20" t="s">
        <v>78</v>
      </c>
      <c r="C68" s="17" t="s">
        <v>79</v>
      </c>
      <c r="D68" s="19" t="s">
        <v>84</v>
      </c>
      <c r="E68" s="17">
        <v>126.38</v>
      </c>
      <c r="F68" s="18">
        <v>6848</v>
      </c>
      <c r="G68" s="18">
        <f t="shared" si="6"/>
        <v>865450.24</v>
      </c>
      <c r="H68" s="18">
        <v>5048</v>
      </c>
      <c r="I68" s="18">
        <v>637966.24</v>
      </c>
      <c r="J68" s="23" t="s">
        <v>14</v>
      </c>
    </row>
    <row r="69" s="1" customFormat="1" ht="20" customHeight="1" spans="1:10">
      <c r="A69" s="15">
        <v>67</v>
      </c>
      <c r="B69" s="20" t="s">
        <v>78</v>
      </c>
      <c r="C69" s="17" t="s">
        <v>79</v>
      </c>
      <c r="D69" s="19" t="s">
        <v>85</v>
      </c>
      <c r="E69" s="17">
        <v>81.65</v>
      </c>
      <c r="F69" s="18">
        <v>6808</v>
      </c>
      <c r="G69" s="18">
        <f t="shared" si="6"/>
        <v>555873.2</v>
      </c>
      <c r="H69" s="18">
        <v>5008</v>
      </c>
      <c r="I69" s="18">
        <v>408903.2</v>
      </c>
      <c r="J69" s="23" t="s">
        <v>14</v>
      </c>
    </row>
    <row r="70" s="1" customFormat="1" ht="20" customHeight="1" spans="1:10">
      <c r="A70" s="15">
        <v>68</v>
      </c>
      <c r="B70" s="20" t="s">
        <v>78</v>
      </c>
      <c r="C70" s="17" t="s">
        <v>79</v>
      </c>
      <c r="D70" s="19" t="s">
        <v>86</v>
      </c>
      <c r="E70" s="17">
        <v>140.04</v>
      </c>
      <c r="F70" s="18">
        <v>6798</v>
      </c>
      <c r="G70" s="18">
        <f t="shared" si="6"/>
        <v>951991.92</v>
      </c>
      <c r="H70" s="18">
        <v>4998</v>
      </c>
      <c r="I70" s="18">
        <v>699919.92</v>
      </c>
      <c r="J70" s="23" t="s">
        <v>14</v>
      </c>
    </row>
    <row r="71" s="1" customFormat="1" ht="20" customHeight="1" spans="1:10">
      <c r="A71" s="15">
        <v>69</v>
      </c>
      <c r="B71" s="20" t="s">
        <v>78</v>
      </c>
      <c r="C71" s="17" t="s">
        <v>79</v>
      </c>
      <c r="D71" s="19" t="s">
        <v>87</v>
      </c>
      <c r="E71" s="17">
        <v>113.36</v>
      </c>
      <c r="F71" s="18">
        <v>6778</v>
      </c>
      <c r="G71" s="18">
        <f t="shared" si="6"/>
        <v>768354.08</v>
      </c>
      <c r="H71" s="18">
        <v>4978</v>
      </c>
      <c r="I71" s="18">
        <v>564306.08</v>
      </c>
      <c r="J71" s="23" t="s">
        <v>14</v>
      </c>
    </row>
    <row r="72" s="1" customFormat="1" ht="20" customHeight="1" spans="1:10">
      <c r="A72" s="15">
        <v>70</v>
      </c>
      <c r="B72" s="20" t="s">
        <v>78</v>
      </c>
      <c r="C72" s="17" t="s">
        <v>79</v>
      </c>
      <c r="D72" s="19" t="s">
        <v>88</v>
      </c>
      <c r="E72" s="17">
        <v>107.55</v>
      </c>
      <c r="F72" s="18">
        <v>6718</v>
      </c>
      <c r="G72" s="18">
        <f t="shared" si="6"/>
        <v>722520.9</v>
      </c>
      <c r="H72" s="18">
        <v>4918</v>
      </c>
      <c r="I72" s="18">
        <v>528930.9</v>
      </c>
      <c r="J72" s="23" t="s">
        <v>14</v>
      </c>
    </row>
    <row r="73" s="1" customFormat="1" ht="20" customHeight="1" spans="1:10">
      <c r="A73" s="15">
        <v>71</v>
      </c>
      <c r="B73" s="20" t="s">
        <v>78</v>
      </c>
      <c r="C73" s="17" t="s">
        <v>79</v>
      </c>
      <c r="D73" s="19" t="s">
        <v>89</v>
      </c>
      <c r="E73" s="17">
        <v>145.33</v>
      </c>
      <c r="F73" s="18">
        <v>6698</v>
      </c>
      <c r="G73" s="18">
        <v>973420</v>
      </c>
      <c r="H73" s="18">
        <v>4898</v>
      </c>
      <c r="I73" s="18">
        <v>711826.34</v>
      </c>
      <c r="J73" s="23" t="s">
        <v>14</v>
      </c>
    </row>
    <row r="74" s="1" customFormat="1" ht="20" customHeight="1" spans="1:10">
      <c r="A74" s="15">
        <v>72</v>
      </c>
      <c r="B74" s="20" t="s">
        <v>78</v>
      </c>
      <c r="C74" s="17" t="s">
        <v>79</v>
      </c>
      <c r="D74" s="19" t="s">
        <v>90</v>
      </c>
      <c r="E74" s="17">
        <v>119.17</v>
      </c>
      <c r="F74" s="18">
        <v>6678</v>
      </c>
      <c r="G74" s="18">
        <v>795817</v>
      </c>
      <c r="H74" s="18">
        <v>4878</v>
      </c>
      <c r="I74" s="18">
        <v>581311.26</v>
      </c>
      <c r="J74" s="23" t="s">
        <v>14</v>
      </c>
    </row>
    <row r="75" s="1" customFormat="1" ht="20" customHeight="1" spans="1:10">
      <c r="A75" s="15">
        <v>73</v>
      </c>
      <c r="B75" s="20" t="s">
        <v>78</v>
      </c>
      <c r="C75" s="17" t="s">
        <v>79</v>
      </c>
      <c r="D75" s="19" t="s">
        <v>91</v>
      </c>
      <c r="E75" s="17">
        <v>118.76</v>
      </c>
      <c r="F75" s="18">
        <v>6638</v>
      </c>
      <c r="G75" s="18">
        <v>788329</v>
      </c>
      <c r="H75" s="18">
        <v>4838</v>
      </c>
      <c r="I75" s="18">
        <v>574560.88</v>
      </c>
      <c r="J75" s="23" t="s">
        <v>14</v>
      </c>
    </row>
    <row r="76" s="1" customFormat="1" ht="20" customHeight="1" spans="1:10">
      <c r="A76" s="15">
        <v>74</v>
      </c>
      <c r="B76" s="20" t="s">
        <v>78</v>
      </c>
      <c r="C76" s="17" t="s">
        <v>79</v>
      </c>
      <c r="D76" s="19" t="s">
        <v>92</v>
      </c>
      <c r="E76" s="17">
        <v>121.33</v>
      </c>
      <c r="F76" s="18">
        <v>7218</v>
      </c>
      <c r="G76" s="18">
        <f>E76*F76</f>
        <v>875759.94</v>
      </c>
      <c r="H76" s="18">
        <v>5218</v>
      </c>
      <c r="I76" s="18">
        <v>633099.94</v>
      </c>
      <c r="J76" s="23" t="s">
        <v>14</v>
      </c>
    </row>
    <row r="77" s="1" customFormat="1" ht="20" customHeight="1" spans="1:10">
      <c r="A77" s="15">
        <v>75</v>
      </c>
      <c r="B77" s="20" t="s">
        <v>78</v>
      </c>
      <c r="C77" s="17" t="s">
        <v>79</v>
      </c>
      <c r="D77" s="19" t="s">
        <v>93</v>
      </c>
      <c r="E77" s="17">
        <v>140.04</v>
      </c>
      <c r="F77" s="18">
        <v>7138</v>
      </c>
      <c r="G77" s="18">
        <v>999606</v>
      </c>
      <c r="H77" s="18">
        <v>5038</v>
      </c>
      <c r="I77" s="18">
        <v>705521.52</v>
      </c>
      <c r="J77" s="23" t="s">
        <v>14</v>
      </c>
    </row>
    <row r="78" s="1" customFormat="1" ht="20" customHeight="1" spans="1:10">
      <c r="A78" s="15">
        <v>76</v>
      </c>
      <c r="B78" s="17" t="s">
        <v>94</v>
      </c>
      <c r="C78" s="17" t="s">
        <v>95</v>
      </c>
      <c r="D78" s="19" t="s">
        <v>96</v>
      </c>
      <c r="E78" s="17">
        <v>115.66</v>
      </c>
      <c r="F78" s="18">
        <v>7344</v>
      </c>
      <c r="G78" s="18">
        <f t="shared" ref="G78:G141" si="7">ROUND(E78*F78,0)</f>
        <v>849407</v>
      </c>
      <c r="H78" s="18">
        <v>6609.6</v>
      </c>
      <c r="I78" s="18">
        <f t="shared" ref="I78:I141" si="8">ROUND(E78*H78,0)</f>
        <v>764466</v>
      </c>
      <c r="J78" s="23" t="s">
        <v>14</v>
      </c>
    </row>
    <row r="79" s="1" customFormat="1" ht="20" customHeight="1" spans="1:10">
      <c r="A79" s="15">
        <v>77</v>
      </c>
      <c r="B79" s="17" t="s">
        <v>94</v>
      </c>
      <c r="C79" s="17" t="s">
        <v>95</v>
      </c>
      <c r="D79" s="19" t="s">
        <v>97</v>
      </c>
      <c r="E79" s="17">
        <v>115.66</v>
      </c>
      <c r="F79" s="18">
        <v>6860</v>
      </c>
      <c r="G79" s="18">
        <f t="shared" si="7"/>
        <v>793428</v>
      </c>
      <c r="H79" s="18">
        <v>6174</v>
      </c>
      <c r="I79" s="18">
        <f t="shared" si="8"/>
        <v>714085</v>
      </c>
      <c r="J79" s="23" t="s">
        <v>14</v>
      </c>
    </row>
    <row r="80" s="1" customFormat="1" ht="20" customHeight="1" spans="1:10">
      <c r="A80" s="15">
        <v>78</v>
      </c>
      <c r="B80" s="17" t="s">
        <v>94</v>
      </c>
      <c r="C80" s="17" t="s">
        <v>95</v>
      </c>
      <c r="D80" s="19" t="s">
        <v>98</v>
      </c>
      <c r="E80" s="17">
        <v>153.48</v>
      </c>
      <c r="F80" s="18">
        <v>6693</v>
      </c>
      <c r="G80" s="18">
        <f t="shared" si="7"/>
        <v>1027242</v>
      </c>
      <c r="H80" s="18">
        <v>6023.7</v>
      </c>
      <c r="I80" s="18">
        <f t="shared" si="8"/>
        <v>924517</v>
      </c>
      <c r="J80" s="23" t="s">
        <v>14</v>
      </c>
    </row>
    <row r="81" s="1" customFormat="1" ht="20" customHeight="1" spans="1:10">
      <c r="A81" s="15">
        <v>79</v>
      </c>
      <c r="B81" s="17" t="s">
        <v>94</v>
      </c>
      <c r="C81" s="17" t="s">
        <v>95</v>
      </c>
      <c r="D81" s="19" t="s">
        <v>99</v>
      </c>
      <c r="E81" s="17">
        <v>172.65</v>
      </c>
      <c r="F81" s="18">
        <v>6787</v>
      </c>
      <c r="G81" s="18">
        <f t="shared" si="7"/>
        <v>1171776</v>
      </c>
      <c r="H81" s="18">
        <v>6108.3</v>
      </c>
      <c r="I81" s="18">
        <f t="shared" si="8"/>
        <v>1054598</v>
      </c>
      <c r="J81" s="23" t="s">
        <v>14</v>
      </c>
    </row>
    <row r="82" s="1" customFormat="1" ht="20" customHeight="1" spans="1:10">
      <c r="A82" s="15">
        <v>80</v>
      </c>
      <c r="B82" s="17" t="s">
        <v>94</v>
      </c>
      <c r="C82" s="17" t="s">
        <v>95</v>
      </c>
      <c r="D82" s="19" t="s">
        <v>100</v>
      </c>
      <c r="E82" s="17">
        <v>173.58</v>
      </c>
      <c r="F82" s="18">
        <v>6822</v>
      </c>
      <c r="G82" s="18">
        <f t="shared" si="7"/>
        <v>1184163</v>
      </c>
      <c r="H82" s="18">
        <v>6139.8</v>
      </c>
      <c r="I82" s="18">
        <f t="shared" si="8"/>
        <v>1065746</v>
      </c>
      <c r="J82" s="23" t="s">
        <v>14</v>
      </c>
    </row>
    <row r="83" s="1" customFormat="1" ht="20" customHeight="1" spans="1:10">
      <c r="A83" s="15">
        <v>81</v>
      </c>
      <c r="B83" s="17" t="s">
        <v>94</v>
      </c>
      <c r="C83" s="17" t="s">
        <v>95</v>
      </c>
      <c r="D83" s="19" t="s">
        <v>101</v>
      </c>
      <c r="E83" s="17">
        <v>183.88</v>
      </c>
      <c r="F83" s="18">
        <v>6782</v>
      </c>
      <c r="G83" s="18">
        <f t="shared" si="7"/>
        <v>1247074</v>
      </c>
      <c r="H83" s="18">
        <v>6103.8</v>
      </c>
      <c r="I83" s="18">
        <f t="shared" si="8"/>
        <v>1122367</v>
      </c>
      <c r="J83" s="23" t="s">
        <v>14</v>
      </c>
    </row>
    <row r="84" s="1" customFormat="1" ht="20" customHeight="1" spans="1:10">
      <c r="A84" s="15">
        <v>82</v>
      </c>
      <c r="B84" s="17" t="s">
        <v>94</v>
      </c>
      <c r="C84" s="17" t="s">
        <v>95</v>
      </c>
      <c r="D84" s="19" t="s">
        <v>102</v>
      </c>
      <c r="E84" s="17">
        <v>115.66</v>
      </c>
      <c r="F84" s="18">
        <v>6705</v>
      </c>
      <c r="G84" s="18">
        <f t="shared" si="7"/>
        <v>775500</v>
      </c>
      <c r="H84" s="18">
        <v>6034.5</v>
      </c>
      <c r="I84" s="18">
        <f t="shared" si="8"/>
        <v>697950</v>
      </c>
      <c r="J84" s="23" t="s">
        <v>14</v>
      </c>
    </row>
    <row r="85" s="1" customFormat="1" ht="20" customHeight="1" spans="1:10">
      <c r="A85" s="15">
        <v>83</v>
      </c>
      <c r="B85" s="17" t="s">
        <v>94</v>
      </c>
      <c r="C85" s="17" t="s">
        <v>95</v>
      </c>
      <c r="D85" s="19" t="s">
        <v>103</v>
      </c>
      <c r="E85" s="17">
        <v>172.65</v>
      </c>
      <c r="F85" s="18">
        <v>6772</v>
      </c>
      <c r="G85" s="18">
        <f t="shared" si="7"/>
        <v>1169186</v>
      </c>
      <c r="H85" s="18">
        <v>6094.8</v>
      </c>
      <c r="I85" s="18">
        <f t="shared" si="8"/>
        <v>1052267</v>
      </c>
      <c r="J85" s="23" t="s">
        <v>14</v>
      </c>
    </row>
    <row r="86" s="1" customFormat="1" ht="20" customHeight="1" spans="1:10">
      <c r="A86" s="15">
        <v>84</v>
      </c>
      <c r="B86" s="17" t="s">
        <v>94</v>
      </c>
      <c r="C86" s="17" t="s">
        <v>95</v>
      </c>
      <c r="D86" s="19" t="s">
        <v>104</v>
      </c>
      <c r="E86" s="17">
        <v>153.48</v>
      </c>
      <c r="F86" s="18">
        <v>6538</v>
      </c>
      <c r="G86" s="18">
        <f t="shared" si="7"/>
        <v>1003452</v>
      </c>
      <c r="H86" s="18">
        <v>5884.2</v>
      </c>
      <c r="I86" s="18">
        <f t="shared" si="8"/>
        <v>903107</v>
      </c>
      <c r="J86" s="23" t="s">
        <v>14</v>
      </c>
    </row>
    <row r="87" s="1" customFormat="1" ht="20" customHeight="1" spans="1:10">
      <c r="A87" s="15">
        <v>85</v>
      </c>
      <c r="B87" s="17" t="s">
        <v>94</v>
      </c>
      <c r="C87" s="17" t="s">
        <v>95</v>
      </c>
      <c r="D87" s="19" t="s">
        <v>105</v>
      </c>
      <c r="E87" s="17">
        <v>115.66</v>
      </c>
      <c r="F87" s="18">
        <v>6904</v>
      </c>
      <c r="G87" s="18">
        <f t="shared" si="7"/>
        <v>798517</v>
      </c>
      <c r="H87" s="18">
        <v>6213.6</v>
      </c>
      <c r="I87" s="18">
        <f t="shared" si="8"/>
        <v>718665</v>
      </c>
      <c r="J87" s="23" t="s">
        <v>14</v>
      </c>
    </row>
    <row r="88" s="1" customFormat="1" ht="20" customHeight="1" spans="1:10">
      <c r="A88" s="15">
        <v>86</v>
      </c>
      <c r="B88" s="17" t="s">
        <v>94</v>
      </c>
      <c r="C88" s="17" t="s">
        <v>95</v>
      </c>
      <c r="D88" s="19" t="s">
        <v>106</v>
      </c>
      <c r="E88" s="17">
        <v>127.71</v>
      </c>
      <c r="F88" s="18">
        <v>7034</v>
      </c>
      <c r="G88" s="18">
        <f t="shared" si="7"/>
        <v>898312</v>
      </c>
      <c r="H88" s="18">
        <v>6330.6</v>
      </c>
      <c r="I88" s="18">
        <f t="shared" si="8"/>
        <v>808481</v>
      </c>
      <c r="J88" s="23" t="s">
        <v>14</v>
      </c>
    </row>
    <row r="89" s="1" customFormat="1" ht="20" customHeight="1" spans="1:10">
      <c r="A89" s="15">
        <v>87</v>
      </c>
      <c r="B89" s="17" t="s">
        <v>94</v>
      </c>
      <c r="C89" s="17" t="s">
        <v>95</v>
      </c>
      <c r="D89" s="19" t="s">
        <v>107</v>
      </c>
      <c r="E89" s="17">
        <v>173.58</v>
      </c>
      <c r="F89" s="18">
        <v>6867</v>
      </c>
      <c r="G89" s="18">
        <f t="shared" si="7"/>
        <v>1191974</v>
      </c>
      <c r="H89" s="18">
        <v>6180.3</v>
      </c>
      <c r="I89" s="18">
        <f t="shared" si="8"/>
        <v>1072776</v>
      </c>
      <c r="J89" s="23" t="s">
        <v>14</v>
      </c>
    </row>
    <row r="90" s="1" customFormat="1" ht="20" customHeight="1" spans="1:10">
      <c r="A90" s="15">
        <v>88</v>
      </c>
      <c r="B90" s="17" t="s">
        <v>94</v>
      </c>
      <c r="C90" s="17" t="s">
        <v>95</v>
      </c>
      <c r="D90" s="19" t="s">
        <v>108</v>
      </c>
      <c r="E90" s="17">
        <v>183.88</v>
      </c>
      <c r="F90" s="18">
        <v>6826</v>
      </c>
      <c r="G90" s="18">
        <f t="shared" si="7"/>
        <v>1255165</v>
      </c>
      <c r="H90" s="18">
        <v>6143.4</v>
      </c>
      <c r="I90" s="18">
        <f t="shared" si="8"/>
        <v>1129648</v>
      </c>
      <c r="J90" s="23" t="s">
        <v>14</v>
      </c>
    </row>
    <row r="91" s="1" customFormat="1" ht="20" customHeight="1" spans="1:10">
      <c r="A91" s="15">
        <v>89</v>
      </c>
      <c r="B91" s="17" t="s">
        <v>94</v>
      </c>
      <c r="C91" s="17" t="s">
        <v>95</v>
      </c>
      <c r="D91" s="19" t="s">
        <v>109</v>
      </c>
      <c r="E91" s="17">
        <v>115.66</v>
      </c>
      <c r="F91" s="18">
        <v>6749</v>
      </c>
      <c r="G91" s="18">
        <f t="shared" si="7"/>
        <v>780589</v>
      </c>
      <c r="H91" s="18">
        <v>6074.1</v>
      </c>
      <c r="I91" s="18">
        <f t="shared" si="8"/>
        <v>702530</v>
      </c>
      <c r="J91" s="23" t="s">
        <v>14</v>
      </c>
    </row>
    <row r="92" s="1" customFormat="1" ht="20" customHeight="1" spans="1:10">
      <c r="A92" s="15">
        <v>90</v>
      </c>
      <c r="B92" s="17" t="s">
        <v>94</v>
      </c>
      <c r="C92" s="17" t="s">
        <v>95</v>
      </c>
      <c r="D92" s="19" t="s">
        <v>110</v>
      </c>
      <c r="E92" s="17">
        <v>95.66</v>
      </c>
      <c r="F92" s="18">
        <v>7292</v>
      </c>
      <c r="G92" s="18">
        <f t="shared" si="7"/>
        <v>697553</v>
      </c>
      <c r="H92" s="18">
        <v>6562.81</v>
      </c>
      <c r="I92" s="18">
        <f t="shared" si="8"/>
        <v>627798</v>
      </c>
      <c r="J92" s="23" t="s">
        <v>14</v>
      </c>
    </row>
    <row r="93" s="1" customFormat="1" ht="20" customHeight="1" spans="1:10">
      <c r="A93" s="15">
        <v>91</v>
      </c>
      <c r="B93" s="17" t="s">
        <v>94</v>
      </c>
      <c r="C93" s="17" t="s">
        <v>95</v>
      </c>
      <c r="D93" s="19" t="s">
        <v>111</v>
      </c>
      <c r="E93" s="17">
        <v>128.11</v>
      </c>
      <c r="F93" s="18">
        <v>6864</v>
      </c>
      <c r="G93" s="18">
        <f t="shared" si="7"/>
        <v>879347</v>
      </c>
      <c r="H93" s="18">
        <v>6177.6</v>
      </c>
      <c r="I93" s="18">
        <f t="shared" si="8"/>
        <v>791412</v>
      </c>
      <c r="J93" s="23" t="s">
        <v>14</v>
      </c>
    </row>
    <row r="94" s="1" customFormat="1" ht="20" customHeight="1" spans="1:10">
      <c r="A94" s="15">
        <v>92</v>
      </c>
      <c r="B94" s="17" t="s">
        <v>94</v>
      </c>
      <c r="C94" s="17" t="s">
        <v>95</v>
      </c>
      <c r="D94" s="19" t="s">
        <v>112</v>
      </c>
      <c r="E94" s="17">
        <v>127.35</v>
      </c>
      <c r="F94" s="18">
        <v>6984</v>
      </c>
      <c r="G94" s="18">
        <f t="shared" si="7"/>
        <v>889412</v>
      </c>
      <c r="H94" s="18">
        <v>6285.6</v>
      </c>
      <c r="I94" s="18">
        <f t="shared" si="8"/>
        <v>800471</v>
      </c>
      <c r="J94" s="23" t="s">
        <v>14</v>
      </c>
    </row>
    <row r="95" s="1" customFormat="1" ht="20" customHeight="1" spans="1:10">
      <c r="A95" s="15">
        <v>93</v>
      </c>
      <c r="B95" s="17" t="s">
        <v>94</v>
      </c>
      <c r="C95" s="17" t="s">
        <v>95</v>
      </c>
      <c r="D95" s="19" t="s">
        <v>113</v>
      </c>
      <c r="E95" s="17">
        <v>188.09</v>
      </c>
      <c r="F95" s="18">
        <v>6685</v>
      </c>
      <c r="G95" s="18">
        <f t="shared" si="7"/>
        <v>1257382</v>
      </c>
      <c r="H95" s="18">
        <v>6016.5</v>
      </c>
      <c r="I95" s="18">
        <f t="shared" si="8"/>
        <v>1131643</v>
      </c>
      <c r="J95" s="23" t="s">
        <v>14</v>
      </c>
    </row>
    <row r="96" s="1" customFormat="1" ht="20" customHeight="1" spans="1:10">
      <c r="A96" s="15">
        <v>94</v>
      </c>
      <c r="B96" s="17" t="s">
        <v>94</v>
      </c>
      <c r="C96" s="17" t="s">
        <v>95</v>
      </c>
      <c r="D96" s="19" t="s">
        <v>114</v>
      </c>
      <c r="E96" s="17">
        <v>162.07</v>
      </c>
      <c r="F96" s="18">
        <v>6828</v>
      </c>
      <c r="G96" s="18">
        <f t="shared" si="7"/>
        <v>1106614</v>
      </c>
      <c r="H96" s="18">
        <v>6145.2</v>
      </c>
      <c r="I96" s="18">
        <f t="shared" si="8"/>
        <v>995953</v>
      </c>
      <c r="J96" s="23" t="s">
        <v>14</v>
      </c>
    </row>
    <row r="97" ht="20" customHeight="1" spans="1:10">
      <c r="A97" s="15">
        <v>95</v>
      </c>
      <c r="B97" s="17" t="s">
        <v>94</v>
      </c>
      <c r="C97" s="17" t="s">
        <v>95</v>
      </c>
      <c r="D97" s="19" t="s">
        <v>115</v>
      </c>
      <c r="E97" s="17">
        <v>126.92</v>
      </c>
      <c r="F97" s="18">
        <v>7021</v>
      </c>
      <c r="G97" s="18">
        <f t="shared" si="7"/>
        <v>891105</v>
      </c>
      <c r="H97" s="18">
        <v>6318.9</v>
      </c>
      <c r="I97" s="18">
        <f t="shared" si="8"/>
        <v>801995</v>
      </c>
      <c r="J97" s="23" t="s">
        <v>14</v>
      </c>
    </row>
    <row r="98" ht="20" customHeight="1" spans="1:10">
      <c r="A98" s="15">
        <v>96</v>
      </c>
      <c r="B98" s="17" t="s">
        <v>94</v>
      </c>
      <c r="C98" s="17" t="s">
        <v>95</v>
      </c>
      <c r="D98" s="19" t="s">
        <v>116</v>
      </c>
      <c r="E98" s="17">
        <v>126.99</v>
      </c>
      <c r="F98" s="18">
        <v>6990</v>
      </c>
      <c r="G98" s="18">
        <f t="shared" si="7"/>
        <v>887660</v>
      </c>
      <c r="H98" s="18">
        <v>6291</v>
      </c>
      <c r="I98" s="18">
        <f t="shared" si="8"/>
        <v>798894</v>
      </c>
      <c r="J98" s="23" t="s">
        <v>14</v>
      </c>
    </row>
    <row r="99" ht="20" customHeight="1" spans="1:10">
      <c r="A99" s="15">
        <v>97</v>
      </c>
      <c r="B99" s="17" t="s">
        <v>94</v>
      </c>
      <c r="C99" s="17" t="s">
        <v>95</v>
      </c>
      <c r="D99" s="19" t="s">
        <v>117</v>
      </c>
      <c r="E99" s="17">
        <v>127.35</v>
      </c>
      <c r="F99" s="18">
        <v>6969</v>
      </c>
      <c r="G99" s="18">
        <f t="shared" si="7"/>
        <v>887502</v>
      </c>
      <c r="H99" s="18">
        <v>6272.1</v>
      </c>
      <c r="I99" s="18">
        <f t="shared" si="8"/>
        <v>798752</v>
      </c>
      <c r="J99" s="23" t="s">
        <v>14</v>
      </c>
    </row>
    <row r="100" ht="20" customHeight="1" spans="1:10">
      <c r="A100" s="15">
        <v>98</v>
      </c>
      <c r="B100" s="17" t="s">
        <v>94</v>
      </c>
      <c r="C100" s="17" t="s">
        <v>95</v>
      </c>
      <c r="D100" s="19" t="s">
        <v>118</v>
      </c>
      <c r="E100" s="17">
        <v>128.11</v>
      </c>
      <c r="F100" s="18">
        <v>6710</v>
      </c>
      <c r="G100" s="18">
        <f t="shared" si="7"/>
        <v>859618</v>
      </c>
      <c r="H100" s="18">
        <v>6039</v>
      </c>
      <c r="I100" s="18">
        <f t="shared" si="8"/>
        <v>773656</v>
      </c>
      <c r="J100" s="23" t="s">
        <v>14</v>
      </c>
    </row>
    <row r="101" ht="20" customHeight="1" spans="1:10">
      <c r="A101" s="15">
        <v>99</v>
      </c>
      <c r="B101" s="17" t="s">
        <v>94</v>
      </c>
      <c r="C101" s="17" t="s">
        <v>95</v>
      </c>
      <c r="D101" s="19" t="s">
        <v>119</v>
      </c>
      <c r="E101" s="17">
        <v>117.31</v>
      </c>
      <c r="F101" s="18">
        <v>6910</v>
      </c>
      <c r="G101" s="18">
        <f t="shared" si="7"/>
        <v>810612</v>
      </c>
      <c r="H101" s="18">
        <v>6219</v>
      </c>
      <c r="I101" s="18">
        <f t="shared" si="8"/>
        <v>729551</v>
      </c>
      <c r="J101" s="23" t="s">
        <v>14</v>
      </c>
    </row>
    <row r="102" ht="20" customHeight="1" spans="1:10">
      <c r="A102" s="15">
        <v>100</v>
      </c>
      <c r="B102" s="17" t="s">
        <v>94</v>
      </c>
      <c r="C102" s="17" t="s">
        <v>95</v>
      </c>
      <c r="D102" s="19" t="s">
        <v>120</v>
      </c>
      <c r="E102" s="17">
        <v>128.98</v>
      </c>
      <c r="F102" s="18">
        <v>7006</v>
      </c>
      <c r="G102" s="18">
        <f t="shared" si="7"/>
        <v>903634</v>
      </c>
      <c r="H102" s="18">
        <v>6305.4</v>
      </c>
      <c r="I102" s="18">
        <f t="shared" si="8"/>
        <v>813270</v>
      </c>
      <c r="J102" s="23" t="s">
        <v>14</v>
      </c>
    </row>
    <row r="103" ht="20" customHeight="1" spans="1:10">
      <c r="A103" s="15">
        <v>101</v>
      </c>
      <c r="B103" s="17" t="s">
        <v>94</v>
      </c>
      <c r="C103" s="17" t="s">
        <v>95</v>
      </c>
      <c r="D103" s="19" t="s">
        <v>121</v>
      </c>
      <c r="E103" s="17">
        <v>129.61</v>
      </c>
      <c r="F103" s="18">
        <v>7010</v>
      </c>
      <c r="G103" s="18">
        <f t="shared" si="7"/>
        <v>908566</v>
      </c>
      <c r="H103" s="18">
        <v>6309</v>
      </c>
      <c r="I103" s="18">
        <f t="shared" si="8"/>
        <v>817709</v>
      </c>
      <c r="J103" s="23" t="s">
        <v>14</v>
      </c>
    </row>
    <row r="104" ht="20" customHeight="1" spans="1:10">
      <c r="A104" s="15">
        <v>102</v>
      </c>
      <c r="B104" s="17" t="s">
        <v>94</v>
      </c>
      <c r="C104" s="17" t="s">
        <v>95</v>
      </c>
      <c r="D104" s="19" t="s">
        <v>122</v>
      </c>
      <c r="E104" s="17">
        <v>128.98</v>
      </c>
      <c r="F104" s="18">
        <v>6990</v>
      </c>
      <c r="G104" s="18">
        <f t="shared" si="7"/>
        <v>901570</v>
      </c>
      <c r="H104" s="18">
        <v>6291</v>
      </c>
      <c r="I104" s="18">
        <f t="shared" si="8"/>
        <v>811413</v>
      </c>
      <c r="J104" s="23" t="s">
        <v>14</v>
      </c>
    </row>
    <row r="105" ht="20" customHeight="1" spans="1:10">
      <c r="A105" s="15">
        <v>103</v>
      </c>
      <c r="B105" s="17" t="s">
        <v>94</v>
      </c>
      <c r="C105" s="17" t="s">
        <v>95</v>
      </c>
      <c r="D105" s="19" t="s">
        <v>123</v>
      </c>
      <c r="E105" s="17">
        <v>117.31</v>
      </c>
      <c r="F105" s="18">
        <v>6756</v>
      </c>
      <c r="G105" s="18">
        <f t="shared" si="7"/>
        <v>792546</v>
      </c>
      <c r="H105" s="18">
        <v>6080.39</v>
      </c>
      <c r="I105" s="18">
        <f t="shared" si="8"/>
        <v>713291</v>
      </c>
      <c r="J105" s="23" t="s">
        <v>14</v>
      </c>
    </row>
    <row r="106" ht="20" customHeight="1" spans="1:10">
      <c r="A106" s="15">
        <v>104</v>
      </c>
      <c r="B106" s="17" t="s">
        <v>94</v>
      </c>
      <c r="C106" s="17" t="s">
        <v>95</v>
      </c>
      <c r="D106" s="19" t="s">
        <v>124</v>
      </c>
      <c r="E106" s="17">
        <v>109.86</v>
      </c>
      <c r="F106" s="18">
        <v>8594</v>
      </c>
      <c r="G106" s="18">
        <f t="shared" si="7"/>
        <v>944137</v>
      </c>
      <c r="H106" s="18">
        <v>6370.12</v>
      </c>
      <c r="I106" s="18">
        <f t="shared" si="8"/>
        <v>699821</v>
      </c>
      <c r="J106" s="23" t="s">
        <v>14</v>
      </c>
    </row>
    <row r="107" ht="20" customHeight="1" spans="1:10">
      <c r="A107" s="15">
        <v>105</v>
      </c>
      <c r="B107" s="17" t="s">
        <v>94</v>
      </c>
      <c r="C107" s="17" t="s">
        <v>95</v>
      </c>
      <c r="D107" s="19" t="s">
        <v>125</v>
      </c>
      <c r="E107" s="17">
        <v>108.98</v>
      </c>
      <c r="F107" s="18">
        <v>8619</v>
      </c>
      <c r="G107" s="18">
        <f t="shared" si="7"/>
        <v>939299</v>
      </c>
      <c r="H107" s="18">
        <v>6385.45</v>
      </c>
      <c r="I107" s="18">
        <f t="shared" si="8"/>
        <v>695886</v>
      </c>
      <c r="J107" s="23" t="s">
        <v>14</v>
      </c>
    </row>
    <row r="108" ht="20" customHeight="1" spans="1:10">
      <c r="A108" s="15">
        <v>106</v>
      </c>
      <c r="B108" s="17" t="s">
        <v>94</v>
      </c>
      <c r="C108" s="17" t="s">
        <v>95</v>
      </c>
      <c r="D108" s="19" t="s">
        <v>126</v>
      </c>
      <c r="E108" s="17">
        <v>117.83</v>
      </c>
      <c r="F108" s="18">
        <v>8558</v>
      </c>
      <c r="G108" s="18">
        <f t="shared" si="7"/>
        <v>1008389</v>
      </c>
      <c r="H108" s="18">
        <v>6348.05</v>
      </c>
      <c r="I108" s="18">
        <f t="shared" si="8"/>
        <v>747991</v>
      </c>
      <c r="J108" s="23" t="s">
        <v>14</v>
      </c>
    </row>
    <row r="109" s="1" customFormat="1" ht="20" customHeight="1" spans="1:10">
      <c r="A109" s="15">
        <v>107</v>
      </c>
      <c r="B109" s="17" t="s">
        <v>94</v>
      </c>
      <c r="C109" s="17" t="s">
        <v>95</v>
      </c>
      <c r="D109" s="19" t="s">
        <v>127</v>
      </c>
      <c r="E109" s="17">
        <v>109.86</v>
      </c>
      <c r="F109" s="18">
        <v>8615</v>
      </c>
      <c r="G109" s="18">
        <f t="shared" si="7"/>
        <v>946444</v>
      </c>
      <c r="H109" s="18">
        <v>6383</v>
      </c>
      <c r="I109" s="18">
        <f t="shared" si="8"/>
        <v>701236</v>
      </c>
      <c r="J109" s="23" t="s">
        <v>14</v>
      </c>
    </row>
    <row r="110" s="1" customFormat="1" ht="20" customHeight="1" spans="1:10">
      <c r="A110" s="15">
        <v>108</v>
      </c>
      <c r="B110" s="17" t="s">
        <v>94</v>
      </c>
      <c r="C110" s="17" t="s">
        <v>95</v>
      </c>
      <c r="D110" s="19" t="s">
        <v>128</v>
      </c>
      <c r="E110" s="17">
        <v>96.8</v>
      </c>
      <c r="F110" s="18">
        <v>8416</v>
      </c>
      <c r="G110" s="18">
        <f t="shared" si="7"/>
        <v>814669</v>
      </c>
      <c r="H110" s="18">
        <v>6261.01</v>
      </c>
      <c r="I110" s="18">
        <f t="shared" si="8"/>
        <v>606066</v>
      </c>
      <c r="J110" s="23" t="s">
        <v>14</v>
      </c>
    </row>
    <row r="111" s="1" customFormat="1" ht="20" customHeight="1" spans="1:10">
      <c r="A111" s="15">
        <v>109</v>
      </c>
      <c r="B111" s="17" t="s">
        <v>94</v>
      </c>
      <c r="C111" s="17" t="s">
        <v>95</v>
      </c>
      <c r="D111" s="19" t="s">
        <v>129</v>
      </c>
      <c r="E111" s="17">
        <v>133.26</v>
      </c>
      <c r="F111" s="18">
        <v>7741</v>
      </c>
      <c r="G111" s="18">
        <f t="shared" si="7"/>
        <v>1031566</v>
      </c>
      <c r="H111" s="18">
        <v>5847.23</v>
      </c>
      <c r="I111" s="18">
        <f t="shared" si="8"/>
        <v>779202</v>
      </c>
      <c r="J111" s="23" t="s">
        <v>14</v>
      </c>
    </row>
    <row r="112" s="1" customFormat="1" ht="20" customHeight="1" spans="1:10">
      <c r="A112" s="15">
        <v>110</v>
      </c>
      <c r="B112" s="17" t="s">
        <v>94</v>
      </c>
      <c r="C112" s="17" t="s">
        <v>95</v>
      </c>
      <c r="D112" s="19" t="s">
        <v>130</v>
      </c>
      <c r="E112" s="17">
        <v>132.27</v>
      </c>
      <c r="F112" s="18">
        <v>7765</v>
      </c>
      <c r="G112" s="18">
        <f t="shared" si="7"/>
        <v>1027077</v>
      </c>
      <c r="H112" s="18">
        <v>5861.95</v>
      </c>
      <c r="I112" s="18">
        <f t="shared" si="8"/>
        <v>775360</v>
      </c>
      <c r="J112" s="23" t="s">
        <v>14</v>
      </c>
    </row>
    <row r="113" s="1" customFormat="1" ht="20" customHeight="1" spans="1:10">
      <c r="A113" s="15">
        <v>111</v>
      </c>
      <c r="B113" s="17" t="s">
        <v>94</v>
      </c>
      <c r="C113" s="17" t="s">
        <v>95</v>
      </c>
      <c r="D113" s="19" t="s">
        <v>131</v>
      </c>
      <c r="E113" s="17">
        <v>131.76</v>
      </c>
      <c r="F113" s="18">
        <v>7595</v>
      </c>
      <c r="G113" s="18">
        <f t="shared" si="7"/>
        <v>1000717</v>
      </c>
      <c r="H113" s="18">
        <v>5757.74</v>
      </c>
      <c r="I113" s="18">
        <f t="shared" si="8"/>
        <v>758640</v>
      </c>
      <c r="J113" s="23" t="s">
        <v>14</v>
      </c>
    </row>
    <row r="114" s="1" customFormat="1" ht="20" customHeight="1" spans="1:10">
      <c r="A114" s="15">
        <v>112</v>
      </c>
      <c r="B114" s="17" t="s">
        <v>94</v>
      </c>
      <c r="C114" s="17" t="s">
        <v>95</v>
      </c>
      <c r="D114" s="19" t="s">
        <v>132</v>
      </c>
      <c r="E114" s="17">
        <v>133.26</v>
      </c>
      <c r="F114" s="18">
        <v>7761</v>
      </c>
      <c r="G114" s="18">
        <f t="shared" si="7"/>
        <v>1034231</v>
      </c>
      <c r="H114" s="18">
        <v>6984.9</v>
      </c>
      <c r="I114" s="18">
        <f t="shared" si="8"/>
        <v>930808</v>
      </c>
      <c r="J114" s="23" t="s">
        <v>14</v>
      </c>
    </row>
    <row r="115" s="1" customFormat="1" ht="20" customHeight="1" spans="1:10">
      <c r="A115" s="15">
        <v>113</v>
      </c>
      <c r="B115" s="17" t="s">
        <v>94</v>
      </c>
      <c r="C115" s="17" t="s">
        <v>95</v>
      </c>
      <c r="D115" s="19" t="s">
        <v>133</v>
      </c>
      <c r="E115" s="17">
        <v>96.9</v>
      </c>
      <c r="F115" s="18">
        <v>7506</v>
      </c>
      <c r="G115" s="18">
        <f t="shared" si="7"/>
        <v>727331</v>
      </c>
      <c r="H115" s="18">
        <v>6755.4</v>
      </c>
      <c r="I115" s="18">
        <f t="shared" si="8"/>
        <v>654598</v>
      </c>
      <c r="J115" s="23" t="s">
        <v>14</v>
      </c>
    </row>
    <row r="116" s="1" customFormat="1" ht="20" customHeight="1" spans="1:10">
      <c r="A116" s="15">
        <v>114</v>
      </c>
      <c r="B116" s="17" t="s">
        <v>94</v>
      </c>
      <c r="C116" s="17" t="s">
        <v>95</v>
      </c>
      <c r="D116" s="19" t="s">
        <v>134</v>
      </c>
      <c r="E116" s="17">
        <v>133.26</v>
      </c>
      <c r="F116" s="18">
        <v>7842</v>
      </c>
      <c r="G116" s="18">
        <f t="shared" si="7"/>
        <v>1045025</v>
      </c>
      <c r="H116" s="18">
        <v>5909.15</v>
      </c>
      <c r="I116" s="18">
        <f t="shared" si="8"/>
        <v>787453</v>
      </c>
      <c r="J116" s="23" t="s">
        <v>14</v>
      </c>
    </row>
    <row r="117" s="1" customFormat="1" ht="20" customHeight="1" spans="1:10">
      <c r="A117" s="15">
        <v>115</v>
      </c>
      <c r="B117" s="17" t="s">
        <v>94</v>
      </c>
      <c r="C117" s="17" t="s">
        <v>95</v>
      </c>
      <c r="D117" s="19" t="s">
        <v>135</v>
      </c>
      <c r="E117" s="17">
        <v>132.27</v>
      </c>
      <c r="F117" s="18">
        <v>7866</v>
      </c>
      <c r="G117" s="18">
        <f t="shared" si="7"/>
        <v>1040436</v>
      </c>
      <c r="H117" s="18">
        <v>5923.86</v>
      </c>
      <c r="I117" s="18">
        <f t="shared" si="8"/>
        <v>783549</v>
      </c>
      <c r="J117" s="23" t="s">
        <v>14</v>
      </c>
    </row>
    <row r="118" s="1" customFormat="1" ht="20" customHeight="1" spans="1:10">
      <c r="A118" s="15">
        <v>116</v>
      </c>
      <c r="B118" s="17" t="s">
        <v>94</v>
      </c>
      <c r="C118" s="17" t="s">
        <v>95</v>
      </c>
      <c r="D118" s="19" t="s">
        <v>136</v>
      </c>
      <c r="E118" s="17">
        <v>131.76</v>
      </c>
      <c r="F118" s="18">
        <v>7847</v>
      </c>
      <c r="G118" s="18">
        <f t="shared" si="7"/>
        <v>1033921</v>
      </c>
      <c r="H118" s="18">
        <v>5912.21</v>
      </c>
      <c r="I118" s="18">
        <f t="shared" si="8"/>
        <v>778993</v>
      </c>
      <c r="J118" s="23" t="s">
        <v>14</v>
      </c>
    </row>
    <row r="119" s="1" customFormat="1" ht="20" customHeight="1" spans="1:10">
      <c r="A119" s="15">
        <v>117</v>
      </c>
      <c r="B119" s="17" t="s">
        <v>94</v>
      </c>
      <c r="C119" s="17" t="s">
        <v>95</v>
      </c>
      <c r="D119" s="19" t="s">
        <v>137</v>
      </c>
      <c r="E119" s="17">
        <v>133.26</v>
      </c>
      <c r="F119" s="18">
        <v>7862</v>
      </c>
      <c r="G119" s="18">
        <f t="shared" si="7"/>
        <v>1047690</v>
      </c>
      <c r="H119" s="18">
        <v>5921.41</v>
      </c>
      <c r="I119" s="18">
        <f t="shared" si="8"/>
        <v>789087</v>
      </c>
      <c r="J119" s="23" t="s">
        <v>14</v>
      </c>
    </row>
    <row r="120" s="1" customFormat="1" ht="20" customHeight="1" spans="1:10">
      <c r="A120" s="15">
        <v>118</v>
      </c>
      <c r="B120" s="17" t="s">
        <v>94</v>
      </c>
      <c r="C120" s="17" t="s">
        <v>95</v>
      </c>
      <c r="D120" s="19" t="s">
        <v>138</v>
      </c>
      <c r="E120" s="17">
        <v>133.26</v>
      </c>
      <c r="F120" s="18">
        <v>7842</v>
      </c>
      <c r="G120" s="18">
        <f t="shared" si="7"/>
        <v>1045025</v>
      </c>
      <c r="H120" s="18">
        <v>5909.15</v>
      </c>
      <c r="I120" s="18">
        <f t="shared" si="8"/>
        <v>787453</v>
      </c>
      <c r="J120" s="23" t="s">
        <v>14</v>
      </c>
    </row>
    <row r="121" s="1" customFormat="1" ht="20" customHeight="1" spans="1:10">
      <c r="A121" s="15">
        <v>119</v>
      </c>
      <c r="B121" s="17" t="s">
        <v>94</v>
      </c>
      <c r="C121" s="17" t="s">
        <v>95</v>
      </c>
      <c r="D121" s="19" t="s">
        <v>139</v>
      </c>
      <c r="E121" s="17">
        <v>132.27</v>
      </c>
      <c r="F121" s="18">
        <v>7866</v>
      </c>
      <c r="G121" s="18">
        <f t="shared" si="7"/>
        <v>1040436</v>
      </c>
      <c r="H121" s="18">
        <v>5923.86</v>
      </c>
      <c r="I121" s="18">
        <f t="shared" si="8"/>
        <v>783549</v>
      </c>
      <c r="J121" s="23" t="s">
        <v>14</v>
      </c>
    </row>
    <row r="122" s="1" customFormat="1" ht="20" customHeight="1" spans="1:10">
      <c r="A122" s="15">
        <v>120</v>
      </c>
      <c r="B122" s="17" t="s">
        <v>94</v>
      </c>
      <c r="C122" s="17" t="s">
        <v>95</v>
      </c>
      <c r="D122" s="19" t="s">
        <v>140</v>
      </c>
      <c r="E122" s="17">
        <v>131.76</v>
      </c>
      <c r="F122" s="18">
        <v>7847</v>
      </c>
      <c r="G122" s="18">
        <f t="shared" si="7"/>
        <v>1033921</v>
      </c>
      <c r="H122" s="18">
        <v>5912.21</v>
      </c>
      <c r="I122" s="18">
        <f t="shared" si="8"/>
        <v>778993</v>
      </c>
      <c r="J122" s="23" t="s">
        <v>14</v>
      </c>
    </row>
    <row r="123" s="1" customFormat="1" ht="20" customHeight="1" spans="1:10">
      <c r="A123" s="15">
        <v>121</v>
      </c>
      <c r="B123" s="17" t="s">
        <v>94</v>
      </c>
      <c r="C123" s="17" t="s">
        <v>95</v>
      </c>
      <c r="D123" s="19" t="s">
        <v>141</v>
      </c>
      <c r="E123" s="17">
        <v>133.26</v>
      </c>
      <c r="F123" s="18">
        <v>8044</v>
      </c>
      <c r="G123" s="18">
        <f t="shared" si="7"/>
        <v>1071943</v>
      </c>
      <c r="H123" s="18">
        <v>6032.97</v>
      </c>
      <c r="I123" s="18">
        <f t="shared" si="8"/>
        <v>803954</v>
      </c>
      <c r="J123" s="23" t="s">
        <v>14</v>
      </c>
    </row>
    <row r="124" s="1" customFormat="1" ht="20" customHeight="1" spans="1:10">
      <c r="A124" s="15">
        <v>122</v>
      </c>
      <c r="B124" s="17" t="s">
        <v>94</v>
      </c>
      <c r="C124" s="17" t="s">
        <v>95</v>
      </c>
      <c r="D124" s="19" t="s">
        <v>142</v>
      </c>
      <c r="E124" s="17">
        <v>133.26</v>
      </c>
      <c r="F124" s="18">
        <v>8064</v>
      </c>
      <c r="G124" s="18">
        <f t="shared" si="7"/>
        <v>1074609</v>
      </c>
      <c r="H124" s="18">
        <v>6045.23</v>
      </c>
      <c r="I124" s="18">
        <f t="shared" si="8"/>
        <v>805587</v>
      </c>
      <c r="J124" s="23" t="s">
        <v>14</v>
      </c>
    </row>
    <row r="125" s="1" customFormat="1" ht="20" customHeight="1" spans="1:10">
      <c r="A125" s="15">
        <v>123</v>
      </c>
      <c r="B125" s="17" t="s">
        <v>94</v>
      </c>
      <c r="C125" s="17" t="s">
        <v>95</v>
      </c>
      <c r="D125" s="19" t="s">
        <v>143</v>
      </c>
      <c r="E125" s="17">
        <v>133.26</v>
      </c>
      <c r="F125" s="18">
        <v>8145</v>
      </c>
      <c r="G125" s="18">
        <f t="shared" si="7"/>
        <v>1085403</v>
      </c>
      <c r="H125" s="18">
        <v>6094.89</v>
      </c>
      <c r="I125" s="18">
        <f t="shared" si="8"/>
        <v>812205</v>
      </c>
      <c r="J125" s="23" t="s">
        <v>14</v>
      </c>
    </row>
    <row r="126" s="1" customFormat="1" ht="20" customHeight="1" spans="1:10">
      <c r="A126" s="15">
        <v>124</v>
      </c>
      <c r="B126" s="17" t="s">
        <v>94</v>
      </c>
      <c r="C126" s="17" t="s">
        <v>95</v>
      </c>
      <c r="D126" s="19" t="s">
        <v>144</v>
      </c>
      <c r="E126" s="17">
        <v>133.26</v>
      </c>
      <c r="F126" s="18">
        <v>8266</v>
      </c>
      <c r="G126" s="18">
        <f t="shared" si="7"/>
        <v>1101527</v>
      </c>
      <c r="H126" s="18">
        <v>6169.06</v>
      </c>
      <c r="I126" s="18">
        <f t="shared" si="8"/>
        <v>822089</v>
      </c>
      <c r="J126" s="23" t="s">
        <v>14</v>
      </c>
    </row>
    <row r="127" s="1" customFormat="1" ht="20" customHeight="1" spans="1:10">
      <c r="A127" s="15">
        <v>125</v>
      </c>
      <c r="B127" s="17" t="s">
        <v>94</v>
      </c>
      <c r="C127" s="17" t="s">
        <v>95</v>
      </c>
      <c r="D127" s="19" t="s">
        <v>145</v>
      </c>
      <c r="E127" s="17">
        <v>133.26</v>
      </c>
      <c r="F127" s="18">
        <v>8246</v>
      </c>
      <c r="G127" s="18">
        <f t="shared" si="7"/>
        <v>1098862</v>
      </c>
      <c r="H127" s="18">
        <v>6156.8</v>
      </c>
      <c r="I127" s="18">
        <f t="shared" si="8"/>
        <v>820455</v>
      </c>
      <c r="J127" s="23" t="s">
        <v>14</v>
      </c>
    </row>
    <row r="128" s="1" customFormat="1" ht="20" customHeight="1" spans="1:10">
      <c r="A128" s="15">
        <v>126</v>
      </c>
      <c r="B128" s="17" t="s">
        <v>94</v>
      </c>
      <c r="C128" s="17" t="s">
        <v>95</v>
      </c>
      <c r="D128" s="19" t="s">
        <v>146</v>
      </c>
      <c r="E128" s="17">
        <v>133.26</v>
      </c>
      <c r="F128" s="18">
        <v>8448</v>
      </c>
      <c r="G128" s="18">
        <f t="shared" si="7"/>
        <v>1125780</v>
      </c>
      <c r="H128" s="18">
        <v>6280.62</v>
      </c>
      <c r="I128" s="18">
        <f t="shared" si="8"/>
        <v>836955</v>
      </c>
      <c r="J128" s="23" t="s">
        <v>14</v>
      </c>
    </row>
    <row r="129" s="1" customFormat="1" ht="20" customHeight="1" spans="1:10">
      <c r="A129" s="15">
        <v>127</v>
      </c>
      <c r="B129" s="17" t="s">
        <v>94</v>
      </c>
      <c r="C129" s="17" t="s">
        <v>95</v>
      </c>
      <c r="D129" s="19" t="s">
        <v>147</v>
      </c>
      <c r="E129" s="17">
        <v>133.26</v>
      </c>
      <c r="F129" s="18">
        <v>8266</v>
      </c>
      <c r="G129" s="18">
        <f t="shared" si="7"/>
        <v>1101527</v>
      </c>
      <c r="H129" s="18">
        <v>6169.06</v>
      </c>
      <c r="I129" s="18">
        <f t="shared" si="8"/>
        <v>822089</v>
      </c>
      <c r="J129" s="23" t="s">
        <v>14</v>
      </c>
    </row>
    <row r="130" s="1" customFormat="1" ht="20" customHeight="1" spans="1:10">
      <c r="A130" s="15">
        <v>128</v>
      </c>
      <c r="B130" s="17" t="s">
        <v>94</v>
      </c>
      <c r="C130" s="17" t="s">
        <v>95</v>
      </c>
      <c r="D130" s="19" t="s">
        <v>148</v>
      </c>
      <c r="E130" s="17">
        <v>133.26</v>
      </c>
      <c r="F130" s="18">
        <v>8367</v>
      </c>
      <c r="G130" s="18">
        <f t="shared" si="7"/>
        <v>1114986</v>
      </c>
      <c r="H130" s="18">
        <v>6230.97</v>
      </c>
      <c r="I130" s="18">
        <f t="shared" si="8"/>
        <v>830339</v>
      </c>
      <c r="J130" s="23" t="s">
        <v>14</v>
      </c>
    </row>
    <row r="131" s="1" customFormat="1" ht="20" customHeight="1" spans="1:10">
      <c r="A131" s="15">
        <v>129</v>
      </c>
      <c r="B131" s="17" t="s">
        <v>94</v>
      </c>
      <c r="C131" s="17" t="s">
        <v>95</v>
      </c>
      <c r="D131" s="19" t="s">
        <v>149</v>
      </c>
      <c r="E131" s="17">
        <v>133.26</v>
      </c>
      <c r="F131" s="18">
        <v>8367</v>
      </c>
      <c r="G131" s="18">
        <f t="shared" si="7"/>
        <v>1114986</v>
      </c>
      <c r="H131" s="18">
        <v>6230.97</v>
      </c>
      <c r="I131" s="18">
        <f t="shared" si="8"/>
        <v>830339</v>
      </c>
      <c r="J131" s="23" t="s">
        <v>14</v>
      </c>
    </row>
    <row r="132" s="1" customFormat="1" ht="20" customHeight="1" spans="1:10">
      <c r="A132" s="15">
        <v>130</v>
      </c>
      <c r="B132" s="17" t="s">
        <v>94</v>
      </c>
      <c r="C132" s="17" t="s">
        <v>95</v>
      </c>
      <c r="D132" s="19" t="s">
        <v>150</v>
      </c>
      <c r="E132" s="17">
        <v>133.26</v>
      </c>
      <c r="F132" s="18">
        <v>8468</v>
      </c>
      <c r="G132" s="18">
        <f t="shared" si="7"/>
        <v>1128446</v>
      </c>
      <c r="H132" s="18">
        <v>6292.88</v>
      </c>
      <c r="I132" s="18">
        <f t="shared" si="8"/>
        <v>838589</v>
      </c>
      <c r="J132" s="23" t="s">
        <v>14</v>
      </c>
    </row>
    <row r="133" s="1" customFormat="1" ht="20" customHeight="1" spans="1:10">
      <c r="A133" s="15">
        <v>131</v>
      </c>
      <c r="B133" s="17" t="s">
        <v>94</v>
      </c>
      <c r="C133" s="17" t="s">
        <v>95</v>
      </c>
      <c r="D133" s="19" t="s">
        <v>151</v>
      </c>
      <c r="E133" s="17">
        <v>96.9</v>
      </c>
      <c r="F133" s="18">
        <v>8768</v>
      </c>
      <c r="G133" s="18">
        <f t="shared" si="7"/>
        <v>849619</v>
      </c>
      <c r="H133" s="18">
        <v>6476.78</v>
      </c>
      <c r="I133" s="18">
        <f t="shared" si="8"/>
        <v>627600</v>
      </c>
      <c r="J133" s="23" t="s">
        <v>14</v>
      </c>
    </row>
    <row r="134" s="1" customFormat="1" ht="20" customHeight="1" spans="1:10">
      <c r="A134" s="15">
        <v>132</v>
      </c>
      <c r="B134" s="17" t="s">
        <v>94</v>
      </c>
      <c r="C134" s="17" t="s">
        <v>95</v>
      </c>
      <c r="D134" s="19" t="s">
        <v>152</v>
      </c>
      <c r="E134" s="17">
        <v>104.89</v>
      </c>
      <c r="F134" s="18">
        <v>8580</v>
      </c>
      <c r="G134" s="18">
        <f t="shared" si="7"/>
        <v>899956</v>
      </c>
      <c r="H134" s="18">
        <v>6551.02</v>
      </c>
      <c r="I134" s="18">
        <f t="shared" si="8"/>
        <v>687136</v>
      </c>
      <c r="J134" s="23" t="s">
        <v>14</v>
      </c>
    </row>
    <row r="135" s="1" customFormat="1" ht="20" customHeight="1" spans="1:10">
      <c r="A135" s="15">
        <v>133</v>
      </c>
      <c r="B135" s="17" t="s">
        <v>94</v>
      </c>
      <c r="C135" s="17" t="s">
        <v>95</v>
      </c>
      <c r="D135" s="19" t="s">
        <v>153</v>
      </c>
      <c r="E135" s="17">
        <v>173.54</v>
      </c>
      <c r="F135" s="18">
        <v>8800</v>
      </c>
      <c r="G135" s="18">
        <f t="shared" si="7"/>
        <v>1527152</v>
      </c>
      <c r="H135" s="18">
        <v>7325.45</v>
      </c>
      <c r="I135" s="18">
        <f t="shared" si="8"/>
        <v>1271259</v>
      </c>
      <c r="J135" s="23" t="s">
        <v>14</v>
      </c>
    </row>
    <row r="136" s="1" customFormat="1" ht="20" customHeight="1" spans="1:10">
      <c r="A136" s="15">
        <v>134</v>
      </c>
      <c r="B136" s="17" t="s">
        <v>94</v>
      </c>
      <c r="C136" s="17" t="s">
        <v>95</v>
      </c>
      <c r="D136" s="19" t="s">
        <v>154</v>
      </c>
      <c r="E136" s="17">
        <v>173.46</v>
      </c>
      <c r="F136" s="18">
        <v>8800</v>
      </c>
      <c r="G136" s="18">
        <f t="shared" si="7"/>
        <v>1526448</v>
      </c>
      <c r="H136" s="18">
        <v>7325.45</v>
      </c>
      <c r="I136" s="18">
        <f t="shared" si="8"/>
        <v>1270673</v>
      </c>
      <c r="J136" s="23" t="s">
        <v>14</v>
      </c>
    </row>
    <row r="137" s="1" customFormat="1" ht="20" customHeight="1" spans="1:10">
      <c r="A137" s="15">
        <v>135</v>
      </c>
      <c r="B137" s="17" t="s">
        <v>94</v>
      </c>
      <c r="C137" s="17" t="s">
        <v>95</v>
      </c>
      <c r="D137" s="19" t="s">
        <v>155</v>
      </c>
      <c r="E137" s="17">
        <v>104.89</v>
      </c>
      <c r="F137" s="18">
        <v>8580</v>
      </c>
      <c r="G137" s="18">
        <f t="shared" si="7"/>
        <v>899956</v>
      </c>
      <c r="H137" s="18">
        <v>6568.16</v>
      </c>
      <c r="I137" s="18">
        <f t="shared" si="8"/>
        <v>688934</v>
      </c>
      <c r="J137" s="23" t="s">
        <v>14</v>
      </c>
    </row>
    <row r="138" s="1" customFormat="1" ht="20" customHeight="1" spans="1:10">
      <c r="A138" s="15">
        <v>136</v>
      </c>
      <c r="B138" s="17" t="s">
        <v>94</v>
      </c>
      <c r="C138" s="17" t="s">
        <v>95</v>
      </c>
      <c r="D138" s="19" t="s">
        <v>156</v>
      </c>
      <c r="E138" s="17">
        <v>123.01</v>
      </c>
      <c r="F138" s="18">
        <v>7600</v>
      </c>
      <c r="G138" s="18">
        <f t="shared" si="7"/>
        <v>934876</v>
      </c>
      <c r="H138" s="18">
        <v>5919.27</v>
      </c>
      <c r="I138" s="18">
        <f t="shared" si="8"/>
        <v>728129</v>
      </c>
      <c r="J138" s="23" t="s">
        <v>14</v>
      </c>
    </row>
    <row r="139" s="1" customFormat="1" ht="20" customHeight="1" spans="1:10">
      <c r="A139" s="15">
        <v>137</v>
      </c>
      <c r="B139" s="17" t="s">
        <v>94</v>
      </c>
      <c r="C139" s="17" t="s">
        <v>95</v>
      </c>
      <c r="D139" s="19" t="s">
        <v>157</v>
      </c>
      <c r="E139" s="17">
        <v>125.45</v>
      </c>
      <c r="F139" s="18">
        <v>7780</v>
      </c>
      <c r="G139" s="18">
        <f t="shared" si="7"/>
        <v>976001</v>
      </c>
      <c r="H139" s="18">
        <v>6035.3</v>
      </c>
      <c r="I139" s="18">
        <f t="shared" si="8"/>
        <v>757128</v>
      </c>
      <c r="J139" s="23" t="s">
        <v>14</v>
      </c>
    </row>
    <row r="140" s="1" customFormat="1" ht="20" customHeight="1" spans="1:10">
      <c r="A140" s="15">
        <v>138</v>
      </c>
      <c r="B140" s="17" t="s">
        <v>94</v>
      </c>
      <c r="C140" s="17" t="s">
        <v>95</v>
      </c>
      <c r="D140" s="19" t="s">
        <v>158</v>
      </c>
      <c r="E140" s="17">
        <v>205.01</v>
      </c>
      <c r="F140" s="18">
        <v>8000</v>
      </c>
      <c r="G140" s="18">
        <f t="shared" si="7"/>
        <v>1640080</v>
      </c>
      <c r="H140" s="18">
        <v>6752.23</v>
      </c>
      <c r="I140" s="18">
        <f t="shared" si="8"/>
        <v>1384275</v>
      </c>
      <c r="J140" s="23" t="s">
        <v>14</v>
      </c>
    </row>
    <row r="141" s="1" customFormat="1" ht="20" customHeight="1" spans="1:10">
      <c r="A141" s="15">
        <v>139</v>
      </c>
      <c r="B141" s="17" t="s">
        <v>94</v>
      </c>
      <c r="C141" s="17" t="s">
        <v>95</v>
      </c>
      <c r="D141" s="19" t="s">
        <v>159</v>
      </c>
      <c r="E141" s="17">
        <v>204.94</v>
      </c>
      <c r="F141" s="18">
        <v>8000</v>
      </c>
      <c r="G141" s="18">
        <f t="shared" si="7"/>
        <v>1639520</v>
      </c>
      <c r="H141" s="18">
        <v>6752.23</v>
      </c>
      <c r="I141" s="18">
        <f t="shared" si="8"/>
        <v>1383802</v>
      </c>
      <c r="J141" s="23" t="s">
        <v>14</v>
      </c>
    </row>
    <row r="142" s="1" customFormat="1" ht="20" customHeight="1" spans="1:10">
      <c r="A142" s="15">
        <v>140</v>
      </c>
      <c r="B142" s="17" t="s">
        <v>94</v>
      </c>
      <c r="C142" s="17" t="s">
        <v>95</v>
      </c>
      <c r="D142" s="19" t="s">
        <v>160</v>
      </c>
      <c r="E142" s="17">
        <v>125.45</v>
      </c>
      <c r="F142" s="18">
        <v>7780</v>
      </c>
      <c r="G142" s="18">
        <f t="shared" ref="G142:G205" si="9">ROUND(E142*F142,0)</f>
        <v>976001</v>
      </c>
      <c r="H142" s="18">
        <v>6050.85</v>
      </c>
      <c r="I142" s="18">
        <f t="shared" ref="I142:I205" si="10">ROUND(E142*H142,0)</f>
        <v>759079</v>
      </c>
      <c r="J142" s="23" t="s">
        <v>14</v>
      </c>
    </row>
    <row r="143" s="1" customFormat="1" ht="20" customHeight="1" spans="1:10">
      <c r="A143" s="15">
        <v>141</v>
      </c>
      <c r="B143" s="17" t="s">
        <v>94</v>
      </c>
      <c r="C143" s="17" t="s">
        <v>95</v>
      </c>
      <c r="D143" s="19" t="s">
        <v>161</v>
      </c>
      <c r="E143" s="17">
        <v>123.01</v>
      </c>
      <c r="F143" s="18">
        <v>7550</v>
      </c>
      <c r="G143" s="18">
        <f t="shared" si="9"/>
        <v>928726</v>
      </c>
      <c r="H143" s="18">
        <v>5902.12</v>
      </c>
      <c r="I143" s="18">
        <f t="shared" si="10"/>
        <v>726020</v>
      </c>
      <c r="J143" s="23" t="s">
        <v>14</v>
      </c>
    </row>
    <row r="144" s="1" customFormat="1" ht="20" customHeight="1" spans="1:10">
      <c r="A144" s="15">
        <v>142</v>
      </c>
      <c r="B144" s="17" t="s">
        <v>94</v>
      </c>
      <c r="C144" s="17" t="s">
        <v>95</v>
      </c>
      <c r="D144" s="19" t="s">
        <v>162</v>
      </c>
      <c r="E144" s="17">
        <v>205.01</v>
      </c>
      <c r="F144" s="18">
        <v>8050</v>
      </c>
      <c r="G144" s="18">
        <f t="shared" si="9"/>
        <v>1650331</v>
      </c>
      <c r="H144" s="18">
        <v>6788.05</v>
      </c>
      <c r="I144" s="18">
        <f t="shared" si="10"/>
        <v>1391618</v>
      </c>
      <c r="J144" s="23" t="s">
        <v>14</v>
      </c>
    </row>
    <row r="145" s="1" customFormat="1" ht="20" customHeight="1" spans="1:10">
      <c r="A145" s="15">
        <v>143</v>
      </c>
      <c r="B145" s="17" t="s">
        <v>94</v>
      </c>
      <c r="C145" s="17" t="s">
        <v>95</v>
      </c>
      <c r="D145" s="19" t="s">
        <v>163</v>
      </c>
      <c r="E145" s="17">
        <v>204.94</v>
      </c>
      <c r="F145" s="18">
        <v>8050</v>
      </c>
      <c r="G145" s="18">
        <f t="shared" si="9"/>
        <v>1649767</v>
      </c>
      <c r="H145" s="18">
        <v>6788.05</v>
      </c>
      <c r="I145" s="18">
        <f t="shared" si="10"/>
        <v>1391143</v>
      </c>
      <c r="J145" s="23" t="s">
        <v>14</v>
      </c>
    </row>
    <row r="146" s="1" customFormat="1" ht="20" customHeight="1" spans="1:10">
      <c r="A146" s="15">
        <v>144</v>
      </c>
      <c r="B146" s="17" t="s">
        <v>94</v>
      </c>
      <c r="C146" s="17" t="s">
        <v>95</v>
      </c>
      <c r="D146" s="19" t="s">
        <v>164</v>
      </c>
      <c r="E146" s="17">
        <v>205.01</v>
      </c>
      <c r="F146" s="18">
        <v>8100</v>
      </c>
      <c r="G146" s="18">
        <f t="shared" si="9"/>
        <v>1660581</v>
      </c>
      <c r="H146" s="18">
        <v>6823.88</v>
      </c>
      <c r="I146" s="18">
        <f t="shared" si="10"/>
        <v>1398964</v>
      </c>
      <c r="J146" s="23" t="s">
        <v>14</v>
      </c>
    </row>
    <row r="147" s="1" customFormat="1" ht="20" customHeight="1" spans="1:10">
      <c r="A147" s="15">
        <v>145</v>
      </c>
      <c r="B147" s="17" t="s">
        <v>94</v>
      </c>
      <c r="C147" s="17" t="s">
        <v>95</v>
      </c>
      <c r="D147" s="19" t="s">
        <v>165</v>
      </c>
      <c r="E147" s="17">
        <v>204.94</v>
      </c>
      <c r="F147" s="18">
        <v>8100</v>
      </c>
      <c r="G147" s="18">
        <f t="shared" si="9"/>
        <v>1660014</v>
      </c>
      <c r="H147" s="18">
        <v>6823.88</v>
      </c>
      <c r="I147" s="18">
        <f t="shared" si="10"/>
        <v>1398486</v>
      </c>
      <c r="J147" s="23" t="s">
        <v>14</v>
      </c>
    </row>
    <row r="148" s="1" customFormat="1" ht="20" customHeight="1" spans="1:10">
      <c r="A148" s="15">
        <v>146</v>
      </c>
      <c r="B148" s="17" t="s">
        <v>94</v>
      </c>
      <c r="C148" s="17" t="s">
        <v>95</v>
      </c>
      <c r="D148" s="19" t="s">
        <v>166</v>
      </c>
      <c r="E148" s="17">
        <v>205.01</v>
      </c>
      <c r="F148" s="18">
        <v>8150</v>
      </c>
      <c r="G148" s="18">
        <f t="shared" si="9"/>
        <v>1670832</v>
      </c>
      <c r="H148" s="18">
        <v>6859.7</v>
      </c>
      <c r="I148" s="18">
        <f t="shared" si="10"/>
        <v>1406307</v>
      </c>
      <c r="J148" s="23" t="s">
        <v>14</v>
      </c>
    </row>
    <row r="149" s="1" customFormat="1" ht="20" customHeight="1" spans="1:10">
      <c r="A149" s="15">
        <v>147</v>
      </c>
      <c r="B149" s="17" t="s">
        <v>94</v>
      </c>
      <c r="C149" s="17" t="s">
        <v>95</v>
      </c>
      <c r="D149" s="19" t="s">
        <v>167</v>
      </c>
      <c r="E149" s="17">
        <v>204.94</v>
      </c>
      <c r="F149" s="18">
        <v>8150</v>
      </c>
      <c r="G149" s="18">
        <f t="shared" si="9"/>
        <v>1670261</v>
      </c>
      <c r="H149" s="18">
        <v>6859.7</v>
      </c>
      <c r="I149" s="18">
        <f t="shared" si="10"/>
        <v>1405827</v>
      </c>
      <c r="J149" s="23" t="s">
        <v>14</v>
      </c>
    </row>
    <row r="150" s="1" customFormat="1" ht="20" customHeight="1" spans="1:10">
      <c r="A150" s="15">
        <v>148</v>
      </c>
      <c r="B150" s="17" t="s">
        <v>94</v>
      </c>
      <c r="C150" s="17" t="s">
        <v>95</v>
      </c>
      <c r="D150" s="19" t="s">
        <v>168</v>
      </c>
      <c r="E150" s="17">
        <v>205.01</v>
      </c>
      <c r="F150" s="18">
        <v>8200</v>
      </c>
      <c r="G150" s="18">
        <f t="shared" si="9"/>
        <v>1681082</v>
      </c>
      <c r="H150" s="18">
        <v>6895.53</v>
      </c>
      <c r="I150" s="18">
        <f t="shared" si="10"/>
        <v>1413653</v>
      </c>
      <c r="J150" s="23" t="s">
        <v>14</v>
      </c>
    </row>
    <row r="151" s="1" customFormat="1" ht="20" customHeight="1" spans="1:10">
      <c r="A151" s="15">
        <v>149</v>
      </c>
      <c r="B151" s="17" t="s">
        <v>94</v>
      </c>
      <c r="C151" s="17" t="s">
        <v>95</v>
      </c>
      <c r="D151" s="19" t="s">
        <v>169</v>
      </c>
      <c r="E151" s="17">
        <v>204.94</v>
      </c>
      <c r="F151" s="18">
        <v>8200</v>
      </c>
      <c r="G151" s="18">
        <f t="shared" si="9"/>
        <v>1680508</v>
      </c>
      <c r="H151" s="18">
        <v>6895.53</v>
      </c>
      <c r="I151" s="18">
        <f t="shared" si="10"/>
        <v>1413170</v>
      </c>
      <c r="J151" s="23" t="s">
        <v>14</v>
      </c>
    </row>
    <row r="152" s="1" customFormat="1" ht="20" customHeight="1" spans="1:10">
      <c r="A152" s="15">
        <v>150</v>
      </c>
      <c r="B152" s="17" t="s">
        <v>94</v>
      </c>
      <c r="C152" s="17" t="s">
        <v>95</v>
      </c>
      <c r="D152" s="19" t="s">
        <v>170</v>
      </c>
      <c r="E152" s="17">
        <v>205.01</v>
      </c>
      <c r="F152" s="18">
        <v>8250</v>
      </c>
      <c r="G152" s="18">
        <f t="shared" si="9"/>
        <v>1691333</v>
      </c>
      <c r="H152" s="18">
        <v>6931.36</v>
      </c>
      <c r="I152" s="18">
        <f t="shared" si="10"/>
        <v>1420998</v>
      </c>
      <c r="J152" s="23" t="s">
        <v>14</v>
      </c>
    </row>
    <row r="153" s="1" customFormat="1" ht="20" customHeight="1" spans="1:10">
      <c r="A153" s="15">
        <v>151</v>
      </c>
      <c r="B153" s="17" t="s">
        <v>94</v>
      </c>
      <c r="C153" s="17" t="s">
        <v>95</v>
      </c>
      <c r="D153" s="19" t="s">
        <v>171</v>
      </c>
      <c r="E153" s="17">
        <v>204.94</v>
      </c>
      <c r="F153" s="18">
        <v>8250</v>
      </c>
      <c r="G153" s="18">
        <f t="shared" si="9"/>
        <v>1690755</v>
      </c>
      <c r="H153" s="18">
        <v>6931.36</v>
      </c>
      <c r="I153" s="18">
        <f t="shared" si="10"/>
        <v>1420513</v>
      </c>
      <c r="J153" s="23" t="s">
        <v>14</v>
      </c>
    </row>
    <row r="154" s="1" customFormat="1" ht="20" customHeight="1" spans="1:10">
      <c r="A154" s="15">
        <v>152</v>
      </c>
      <c r="B154" s="17" t="s">
        <v>94</v>
      </c>
      <c r="C154" s="17" t="s">
        <v>95</v>
      </c>
      <c r="D154" s="19" t="s">
        <v>172</v>
      </c>
      <c r="E154" s="17">
        <v>205.01</v>
      </c>
      <c r="F154" s="18">
        <v>8350</v>
      </c>
      <c r="G154" s="18">
        <f t="shared" si="9"/>
        <v>1711834</v>
      </c>
      <c r="H154" s="18">
        <v>7003.01</v>
      </c>
      <c r="I154" s="18">
        <f t="shared" si="10"/>
        <v>1435687</v>
      </c>
      <c r="J154" s="23" t="s">
        <v>14</v>
      </c>
    </row>
    <row r="155" s="1" customFormat="1" ht="20" customHeight="1" spans="1:10">
      <c r="A155" s="15">
        <v>153</v>
      </c>
      <c r="B155" s="17" t="s">
        <v>94</v>
      </c>
      <c r="C155" s="17" t="s">
        <v>95</v>
      </c>
      <c r="D155" s="19" t="s">
        <v>173</v>
      </c>
      <c r="E155" s="17">
        <v>204.94</v>
      </c>
      <c r="F155" s="18">
        <v>8350</v>
      </c>
      <c r="G155" s="18">
        <f t="shared" si="9"/>
        <v>1711249</v>
      </c>
      <c r="H155" s="18">
        <v>7003.01</v>
      </c>
      <c r="I155" s="18">
        <f t="shared" si="10"/>
        <v>1435197</v>
      </c>
      <c r="J155" s="23" t="s">
        <v>14</v>
      </c>
    </row>
    <row r="156" s="1" customFormat="1" ht="20" customHeight="1" spans="1:10">
      <c r="A156" s="15">
        <v>154</v>
      </c>
      <c r="B156" s="17" t="s">
        <v>94</v>
      </c>
      <c r="C156" s="17" t="s">
        <v>95</v>
      </c>
      <c r="D156" s="19" t="s">
        <v>174</v>
      </c>
      <c r="E156" s="17">
        <v>205.01</v>
      </c>
      <c r="F156" s="18">
        <v>8450</v>
      </c>
      <c r="G156" s="18">
        <f t="shared" si="9"/>
        <v>1732335</v>
      </c>
      <c r="H156" s="18">
        <v>7074.66</v>
      </c>
      <c r="I156" s="18">
        <f t="shared" si="10"/>
        <v>1450376</v>
      </c>
      <c r="J156" s="23" t="s">
        <v>14</v>
      </c>
    </row>
    <row r="157" s="1" customFormat="1" ht="20" customHeight="1" spans="1:10">
      <c r="A157" s="15">
        <v>155</v>
      </c>
      <c r="B157" s="17" t="s">
        <v>94</v>
      </c>
      <c r="C157" s="17" t="s">
        <v>95</v>
      </c>
      <c r="D157" s="19" t="s">
        <v>175</v>
      </c>
      <c r="E157" s="17">
        <v>204.94</v>
      </c>
      <c r="F157" s="18">
        <v>8450</v>
      </c>
      <c r="G157" s="18">
        <f t="shared" si="9"/>
        <v>1731743</v>
      </c>
      <c r="H157" s="18">
        <v>7074.66</v>
      </c>
      <c r="I157" s="18">
        <f t="shared" si="10"/>
        <v>1449881</v>
      </c>
      <c r="J157" s="23" t="s">
        <v>14</v>
      </c>
    </row>
    <row r="158" s="1" customFormat="1" ht="20" customHeight="1" spans="1:10">
      <c r="A158" s="15">
        <v>156</v>
      </c>
      <c r="B158" s="17" t="s">
        <v>94</v>
      </c>
      <c r="C158" s="17" t="s">
        <v>95</v>
      </c>
      <c r="D158" s="19" t="s">
        <v>176</v>
      </c>
      <c r="E158" s="17">
        <v>205.01</v>
      </c>
      <c r="F158" s="18">
        <v>8500</v>
      </c>
      <c r="G158" s="18">
        <f t="shared" si="9"/>
        <v>1742585</v>
      </c>
      <c r="H158" s="18">
        <v>7110.49</v>
      </c>
      <c r="I158" s="18">
        <f t="shared" si="10"/>
        <v>1457722</v>
      </c>
      <c r="J158" s="23" t="s">
        <v>14</v>
      </c>
    </row>
    <row r="159" s="1" customFormat="1" ht="20" customHeight="1" spans="1:10">
      <c r="A159" s="15">
        <v>157</v>
      </c>
      <c r="B159" s="17" t="s">
        <v>94</v>
      </c>
      <c r="C159" s="17" t="s">
        <v>95</v>
      </c>
      <c r="D159" s="19" t="s">
        <v>177</v>
      </c>
      <c r="E159" s="17">
        <v>205.01</v>
      </c>
      <c r="F159" s="18">
        <v>8500</v>
      </c>
      <c r="G159" s="18">
        <f t="shared" si="9"/>
        <v>1742585</v>
      </c>
      <c r="H159" s="18">
        <v>7110.49</v>
      </c>
      <c r="I159" s="18">
        <f t="shared" si="10"/>
        <v>1457722</v>
      </c>
      <c r="J159" s="23" t="s">
        <v>14</v>
      </c>
    </row>
    <row r="160" s="1" customFormat="1" ht="20" customHeight="1" spans="1:10">
      <c r="A160" s="15">
        <v>158</v>
      </c>
      <c r="B160" s="17" t="s">
        <v>94</v>
      </c>
      <c r="C160" s="17" t="s">
        <v>95</v>
      </c>
      <c r="D160" s="19" t="s">
        <v>178</v>
      </c>
      <c r="E160" s="17">
        <v>204.94</v>
      </c>
      <c r="F160" s="18">
        <v>8500</v>
      </c>
      <c r="G160" s="18">
        <f t="shared" si="9"/>
        <v>1741990</v>
      </c>
      <c r="H160" s="18">
        <v>7110.49</v>
      </c>
      <c r="I160" s="18">
        <f t="shared" si="10"/>
        <v>1457224</v>
      </c>
      <c r="J160" s="23" t="s">
        <v>14</v>
      </c>
    </row>
    <row r="161" s="1" customFormat="1" ht="20" customHeight="1" spans="1:10">
      <c r="A161" s="15">
        <v>159</v>
      </c>
      <c r="B161" s="17" t="s">
        <v>94</v>
      </c>
      <c r="C161" s="17" t="s">
        <v>95</v>
      </c>
      <c r="D161" s="19" t="s">
        <v>179</v>
      </c>
      <c r="E161" s="17">
        <v>123.01</v>
      </c>
      <c r="F161" s="18">
        <v>8800</v>
      </c>
      <c r="G161" s="18">
        <f t="shared" si="9"/>
        <v>1082488</v>
      </c>
      <c r="H161" s="18">
        <v>6692.84</v>
      </c>
      <c r="I161" s="18">
        <f t="shared" si="10"/>
        <v>823286</v>
      </c>
      <c r="J161" s="23" t="s">
        <v>14</v>
      </c>
    </row>
    <row r="162" s="1" customFormat="1" ht="20" customHeight="1" spans="1:10">
      <c r="A162" s="15">
        <v>160</v>
      </c>
      <c r="B162" s="17" t="s">
        <v>94</v>
      </c>
      <c r="C162" s="17" t="s">
        <v>95</v>
      </c>
      <c r="D162" s="19" t="s">
        <v>180</v>
      </c>
      <c r="E162" s="17">
        <v>205.01</v>
      </c>
      <c r="F162" s="18">
        <v>9200</v>
      </c>
      <c r="G162" s="18">
        <f t="shared" si="9"/>
        <v>1886092</v>
      </c>
      <c r="H162" s="18">
        <v>7612.06</v>
      </c>
      <c r="I162" s="18">
        <f t="shared" si="10"/>
        <v>1560548</v>
      </c>
      <c r="J162" s="23" t="s">
        <v>14</v>
      </c>
    </row>
    <row r="163" s="1" customFormat="1" ht="20" customHeight="1" spans="1:10">
      <c r="A163" s="15">
        <v>161</v>
      </c>
      <c r="B163" s="17" t="s">
        <v>94</v>
      </c>
      <c r="C163" s="17" t="s">
        <v>95</v>
      </c>
      <c r="D163" s="19" t="s">
        <v>181</v>
      </c>
      <c r="E163" s="17">
        <v>204.94</v>
      </c>
      <c r="F163" s="18">
        <v>9200</v>
      </c>
      <c r="G163" s="18">
        <f t="shared" si="9"/>
        <v>1885448</v>
      </c>
      <c r="H163" s="18">
        <v>7612.06</v>
      </c>
      <c r="I163" s="18">
        <f t="shared" si="10"/>
        <v>1560016</v>
      </c>
      <c r="J163" s="23" t="s">
        <v>14</v>
      </c>
    </row>
    <row r="164" s="1" customFormat="1" ht="20" customHeight="1" spans="1:10">
      <c r="A164" s="15">
        <v>162</v>
      </c>
      <c r="B164" s="17" t="s">
        <v>94</v>
      </c>
      <c r="C164" s="17" t="s">
        <v>95</v>
      </c>
      <c r="D164" s="19" t="s">
        <v>182</v>
      </c>
      <c r="E164" s="17">
        <v>123.01</v>
      </c>
      <c r="F164" s="18">
        <v>8750</v>
      </c>
      <c r="G164" s="18">
        <f t="shared" si="9"/>
        <v>1076338</v>
      </c>
      <c r="H164" s="18">
        <v>6678.09</v>
      </c>
      <c r="I164" s="18">
        <f t="shared" si="10"/>
        <v>821472</v>
      </c>
      <c r="J164" s="23" t="s">
        <v>14</v>
      </c>
    </row>
    <row r="165" s="1" customFormat="1" ht="20" customHeight="1" spans="1:10">
      <c r="A165" s="15">
        <v>163</v>
      </c>
      <c r="B165" s="17" t="s">
        <v>94</v>
      </c>
      <c r="C165" s="17" t="s">
        <v>95</v>
      </c>
      <c r="D165" s="19" t="s">
        <v>183</v>
      </c>
      <c r="E165" s="17">
        <v>123.22</v>
      </c>
      <c r="F165" s="18">
        <v>8700</v>
      </c>
      <c r="G165" s="18">
        <f t="shared" si="9"/>
        <v>1072014</v>
      </c>
      <c r="H165" s="18">
        <v>7022.13</v>
      </c>
      <c r="I165" s="18">
        <f t="shared" si="10"/>
        <v>865267</v>
      </c>
      <c r="J165" s="23" t="s">
        <v>14</v>
      </c>
    </row>
    <row r="166" s="1" customFormat="1" ht="20" customHeight="1" spans="1:10">
      <c r="A166" s="15">
        <v>164</v>
      </c>
      <c r="B166" s="17" t="s">
        <v>94</v>
      </c>
      <c r="C166" s="17" t="s">
        <v>95</v>
      </c>
      <c r="D166" s="19" t="s">
        <v>184</v>
      </c>
      <c r="E166" s="17">
        <v>123.22</v>
      </c>
      <c r="F166" s="18">
        <v>8150</v>
      </c>
      <c r="G166" s="18">
        <f t="shared" si="9"/>
        <v>1004243</v>
      </c>
      <c r="H166" s="18">
        <v>6664.69</v>
      </c>
      <c r="I166" s="18">
        <f t="shared" si="10"/>
        <v>821223</v>
      </c>
      <c r="J166" s="23" t="s">
        <v>14</v>
      </c>
    </row>
    <row r="167" s="1" customFormat="1" ht="20" customHeight="1" spans="1:10">
      <c r="A167" s="15">
        <v>165</v>
      </c>
      <c r="B167" s="17" t="s">
        <v>94</v>
      </c>
      <c r="C167" s="17" t="s">
        <v>95</v>
      </c>
      <c r="D167" s="19" t="s">
        <v>185</v>
      </c>
      <c r="E167" s="17">
        <v>123.22</v>
      </c>
      <c r="F167" s="18">
        <v>7550</v>
      </c>
      <c r="G167" s="18">
        <f t="shared" si="9"/>
        <v>930311</v>
      </c>
      <c r="H167" s="18">
        <v>6274.75</v>
      </c>
      <c r="I167" s="18">
        <f t="shared" si="10"/>
        <v>773175</v>
      </c>
      <c r="J167" s="23" t="s">
        <v>14</v>
      </c>
    </row>
    <row r="168" s="1" customFormat="1" ht="20" customHeight="1" spans="1:10">
      <c r="A168" s="15">
        <v>166</v>
      </c>
      <c r="B168" s="17" t="s">
        <v>94</v>
      </c>
      <c r="C168" s="17" t="s">
        <v>95</v>
      </c>
      <c r="D168" s="19" t="s">
        <v>186</v>
      </c>
      <c r="E168" s="17">
        <v>123.22</v>
      </c>
      <c r="F168" s="18">
        <v>7500</v>
      </c>
      <c r="G168" s="18">
        <f t="shared" si="9"/>
        <v>924150</v>
      </c>
      <c r="H168" s="18">
        <v>6242.25</v>
      </c>
      <c r="I168" s="18">
        <f t="shared" si="10"/>
        <v>769170</v>
      </c>
      <c r="J168" s="23" t="s">
        <v>14</v>
      </c>
    </row>
    <row r="169" s="1" customFormat="1" ht="20" customHeight="1" spans="1:10">
      <c r="A169" s="15">
        <v>167</v>
      </c>
      <c r="B169" s="17" t="s">
        <v>94</v>
      </c>
      <c r="C169" s="17" t="s">
        <v>95</v>
      </c>
      <c r="D169" s="19" t="s">
        <v>187</v>
      </c>
      <c r="E169" s="17">
        <v>123.22</v>
      </c>
      <c r="F169" s="18">
        <v>8300</v>
      </c>
      <c r="G169" s="18">
        <f t="shared" si="9"/>
        <v>1022726</v>
      </c>
      <c r="H169" s="18">
        <v>6762.17</v>
      </c>
      <c r="I169" s="18">
        <f t="shared" si="10"/>
        <v>833235</v>
      </c>
      <c r="J169" s="23" t="s">
        <v>14</v>
      </c>
    </row>
    <row r="170" s="1" customFormat="1" ht="20" customHeight="1" spans="1:10">
      <c r="A170" s="15">
        <v>168</v>
      </c>
      <c r="B170" s="17" t="s">
        <v>94</v>
      </c>
      <c r="C170" s="17" t="s">
        <v>95</v>
      </c>
      <c r="D170" s="19" t="s">
        <v>188</v>
      </c>
      <c r="E170" s="17">
        <v>125.44</v>
      </c>
      <c r="F170" s="18">
        <v>8800</v>
      </c>
      <c r="G170" s="18">
        <f t="shared" si="9"/>
        <v>1103872</v>
      </c>
      <c r="H170" s="18">
        <v>7087.12</v>
      </c>
      <c r="I170" s="18">
        <f t="shared" si="10"/>
        <v>889008</v>
      </c>
      <c r="J170" s="23" t="s">
        <v>14</v>
      </c>
    </row>
    <row r="171" s="1" customFormat="1" ht="20" customHeight="1" spans="1:10">
      <c r="A171" s="15">
        <v>169</v>
      </c>
      <c r="B171" s="17" t="s">
        <v>94</v>
      </c>
      <c r="C171" s="17" t="s">
        <v>95</v>
      </c>
      <c r="D171" s="19" t="s">
        <v>189</v>
      </c>
      <c r="E171" s="17">
        <v>125.44</v>
      </c>
      <c r="F171" s="18">
        <v>7700</v>
      </c>
      <c r="G171" s="18">
        <f t="shared" si="9"/>
        <v>965888</v>
      </c>
      <c r="H171" s="18">
        <v>6372.23</v>
      </c>
      <c r="I171" s="18">
        <f t="shared" si="10"/>
        <v>799333</v>
      </c>
      <c r="J171" s="23" t="s">
        <v>14</v>
      </c>
    </row>
    <row r="172" s="1" customFormat="1" ht="20" customHeight="1" spans="1:10">
      <c r="A172" s="15">
        <v>170</v>
      </c>
      <c r="B172" s="17" t="s">
        <v>94</v>
      </c>
      <c r="C172" s="17" t="s">
        <v>95</v>
      </c>
      <c r="D172" s="19" t="s">
        <v>190</v>
      </c>
      <c r="E172" s="17">
        <v>125.44</v>
      </c>
      <c r="F172" s="18">
        <v>7650</v>
      </c>
      <c r="G172" s="18">
        <f t="shared" si="9"/>
        <v>959616</v>
      </c>
      <c r="H172" s="18">
        <v>6339.74</v>
      </c>
      <c r="I172" s="18">
        <f t="shared" si="10"/>
        <v>795257</v>
      </c>
      <c r="J172" s="23" t="s">
        <v>14</v>
      </c>
    </row>
    <row r="173" s="1" customFormat="1" ht="20" customHeight="1" spans="1:10">
      <c r="A173" s="15">
        <v>171</v>
      </c>
      <c r="B173" s="17" t="s">
        <v>94</v>
      </c>
      <c r="C173" s="17" t="s">
        <v>95</v>
      </c>
      <c r="D173" s="19" t="s">
        <v>191</v>
      </c>
      <c r="E173" s="17">
        <v>125.44</v>
      </c>
      <c r="F173" s="18">
        <v>7600</v>
      </c>
      <c r="G173" s="18">
        <f t="shared" si="9"/>
        <v>953344</v>
      </c>
      <c r="H173" s="18">
        <v>6307.24</v>
      </c>
      <c r="I173" s="18">
        <f t="shared" si="10"/>
        <v>791180</v>
      </c>
      <c r="J173" s="23" t="s">
        <v>14</v>
      </c>
    </row>
    <row r="174" s="1" customFormat="1" ht="20" customHeight="1" spans="1:10">
      <c r="A174" s="15">
        <v>172</v>
      </c>
      <c r="B174" s="17" t="s">
        <v>94</v>
      </c>
      <c r="C174" s="17" t="s">
        <v>95</v>
      </c>
      <c r="D174" s="19" t="s">
        <v>192</v>
      </c>
      <c r="E174" s="17">
        <v>104.84</v>
      </c>
      <c r="F174" s="18">
        <v>8400</v>
      </c>
      <c r="G174" s="18">
        <f t="shared" si="9"/>
        <v>880656</v>
      </c>
      <c r="H174" s="18">
        <v>6827.16</v>
      </c>
      <c r="I174" s="18">
        <f t="shared" si="10"/>
        <v>715759</v>
      </c>
      <c r="J174" s="23" t="s">
        <v>14</v>
      </c>
    </row>
    <row r="175" s="1" customFormat="1" ht="20" customHeight="1" spans="1:10">
      <c r="A175" s="15">
        <v>173</v>
      </c>
      <c r="B175" s="17" t="s">
        <v>94</v>
      </c>
      <c r="C175" s="17" t="s">
        <v>95</v>
      </c>
      <c r="D175" s="19" t="s">
        <v>193</v>
      </c>
      <c r="E175" s="17">
        <v>121.95</v>
      </c>
      <c r="F175" s="18">
        <v>8900</v>
      </c>
      <c r="G175" s="18">
        <f t="shared" si="9"/>
        <v>1085355</v>
      </c>
      <c r="H175" s="18">
        <v>7152.11</v>
      </c>
      <c r="I175" s="18">
        <f t="shared" si="10"/>
        <v>872200</v>
      </c>
      <c r="J175" s="23" t="s">
        <v>14</v>
      </c>
    </row>
    <row r="176" s="1" customFormat="1" ht="20" customHeight="1" spans="1:10">
      <c r="A176" s="15">
        <v>174</v>
      </c>
      <c r="B176" s="17" t="s">
        <v>94</v>
      </c>
      <c r="C176" s="17" t="s">
        <v>95</v>
      </c>
      <c r="D176" s="19" t="s">
        <v>194</v>
      </c>
      <c r="E176" s="17">
        <v>121.95</v>
      </c>
      <c r="F176" s="18">
        <v>7750</v>
      </c>
      <c r="G176" s="18">
        <f t="shared" si="9"/>
        <v>945113</v>
      </c>
      <c r="H176" s="18">
        <v>6404.73</v>
      </c>
      <c r="I176" s="18">
        <f t="shared" si="10"/>
        <v>781057</v>
      </c>
      <c r="J176" s="23" t="s">
        <v>14</v>
      </c>
    </row>
    <row r="177" s="1" customFormat="1" ht="20" customHeight="1" spans="1:10">
      <c r="A177" s="15">
        <v>175</v>
      </c>
      <c r="B177" s="17" t="s">
        <v>94</v>
      </c>
      <c r="C177" s="17" t="s">
        <v>95</v>
      </c>
      <c r="D177" s="19" t="s">
        <v>195</v>
      </c>
      <c r="E177" s="17">
        <v>121.95</v>
      </c>
      <c r="F177" s="18">
        <v>7700</v>
      </c>
      <c r="G177" s="18">
        <f t="shared" si="9"/>
        <v>939015</v>
      </c>
      <c r="H177" s="18">
        <v>6372.23</v>
      </c>
      <c r="I177" s="18">
        <f t="shared" si="10"/>
        <v>777093</v>
      </c>
      <c r="J177" s="23" t="s">
        <v>14</v>
      </c>
    </row>
    <row r="178" s="1" customFormat="1" ht="20" customHeight="1" spans="1:10">
      <c r="A178" s="15">
        <v>176</v>
      </c>
      <c r="B178" s="17" t="s">
        <v>94</v>
      </c>
      <c r="C178" s="17" t="s">
        <v>95</v>
      </c>
      <c r="D178" s="19" t="s">
        <v>196</v>
      </c>
      <c r="E178" s="17">
        <v>121.95</v>
      </c>
      <c r="F178" s="18">
        <v>8500</v>
      </c>
      <c r="G178" s="18">
        <f t="shared" si="9"/>
        <v>1036575</v>
      </c>
      <c r="H178" s="18">
        <v>6892.15</v>
      </c>
      <c r="I178" s="18">
        <f t="shared" si="10"/>
        <v>840498</v>
      </c>
      <c r="J178" s="23" t="s">
        <v>14</v>
      </c>
    </row>
    <row r="179" s="1" customFormat="1" ht="20" customHeight="1" spans="1:10">
      <c r="A179" s="15">
        <v>177</v>
      </c>
      <c r="B179" s="17" t="s">
        <v>94</v>
      </c>
      <c r="C179" s="17" t="s">
        <v>95</v>
      </c>
      <c r="D179" s="19" t="s">
        <v>197</v>
      </c>
      <c r="E179" s="17">
        <v>125.44</v>
      </c>
      <c r="F179" s="18">
        <v>8900</v>
      </c>
      <c r="G179" s="18">
        <f t="shared" si="9"/>
        <v>1116416</v>
      </c>
      <c r="H179" s="18">
        <v>7152.11</v>
      </c>
      <c r="I179" s="18">
        <f t="shared" si="10"/>
        <v>897161</v>
      </c>
      <c r="J179" s="23" t="s">
        <v>14</v>
      </c>
    </row>
    <row r="180" s="1" customFormat="1" ht="20" customHeight="1" spans="1:10">
      <c r="A180" s="15">
        <v>178</v>
      </c>
      <c r="B180" s="17" t="s">
        <v>94</v>
      </c>
      <c r="C180" s="17" t="s">
        <v>95</v>
      </c>
      <c r="D180" s="19" t="s">
        <v>198</v>
      </c>
      <c r="E180" s="17">
        <v>125.44</v>
      </c>
      <c r="F180" s="18">
        <v>8350</v>
      </c>
      <c r="G180" s="18">
        <f t="shared" si="9"/>
        <v>1047424</v>
      </c>
      <c r="H180" s="18">
        <v>6794.67</v>
      </c>
      <c r="I180" s="18">
        <f t="shared" si="10"/>
        <v>852323</v>
      </c>
      <c r="J180" s="23" t="s">
        <v>14</v>
      </c>
    </row>
    <row r="181" s="1" customFormat="1" ht="20" customHeight="1" spans="1:10">
      <c r="A181" s="15">
        <v>179</v>
      </c>
      <c r="B181" s="17" t="s">
        <v>94</v>
      </c>
      <c r="C181" s="17" t="s">
        <v>95</v>
      </c>
      <c r="D181" s="19" t="s">
        <v>199</v>
      </c>
      <c r="E181" s="17">
        <v>125.44</v>
      </c>
      <c r="F181" s="18">
        <v>8300</v>
      </c>
      <c r="G181" s="18">
        <f t="shared" si="9"/>
        <v>1041152</v>
      </c>
      <c r="H181" s="18">
        <v>6762.17</v>
      </c>
      <c r="I181" s="18">
        <f t="shared" si="10"/>
        <v>848247</v>
      </c>
      <c r="J181" s="23" t="s">
        <v>14</v>
      </c>
    </row>
    <row r="182" s="1" customFormat="1" ht="20" customHeight="1" spans="1:10">
      <c r="A182" s="15">
        <v>180</v>
      </c>
      <c r="B182" s="17" t="s">
        <v>94</v>
      </c>
      <c r="C182" s="17" t="s">
        <v>95</v>
      </c>
      <c r="D182" s="19" t="s">
        <v>200</v>
      </c>
      <c r="E182" s="17">
        <v>125.44</v>
      </c>
      <c r="F182" s="18">
        <v>7800</v>
      </c>
      <c r="G182" s="18">
        <f t="shared" si="9"/>
        <v>978432</v>
      </c>
      <c r="H182" s="18">
        <v>6437.22</v>
      </c>
      <c r="I182" s="18">
        <f t="shared" si="10"/>
        <v>807485</v>
      </c>
      <c r="J182" s="23" t="s">
        <v>14</v>
      </c>
    </row>
    <row r="183" s="1" customFormat="1" ht="20" customHeight="1" spans="1:10">
      <c r="A183" s="15">
        <v>181</v>
      </c>
      <c r="B183" s="17" t="s">
        <v>94</v>
      </c>
      <c r="C183" s="17" t="s">
        <v>95</v>
      </c>
      <c r="D183" s="19" t="s">
        <v>201</v>
      </c>
      <c r="E183" s="17">
        <v>125.44</v>
      </c>
      <c r="F183" s="18">
        <v>7750</v>
      </c>
      <c r="G183" s="18">
        <f t="shared" si="9"/>
        <v>972160</v>
      </c>
      <c r="H183" s="18">
        <v>6404.73</v>
      </c>
      <c r="I183" s="18">
        <f t="shared" si="10"/>
        <v>803409</v>
      </c>
      <c r="J183" s="23" t="s">
        <v>14</v>
      </c>
    </row>
    <row r="184" s="1" customFormat="1" ht="20" customHeight="1" spans="1:10">
      <c r="A184" s="15">
        <v>182</v>
      </c>
      <c r="B184" s="17" t="s">
        <v>94</v>
      </c>
      <c r="C184" s="17" t="s">
        <v>95</v>
      </c>
      <c r="D184" s="19" t="s">
        <v>202</v>
      </c>
      <c r="E184" s="17">
        <v>125.44</v>
      </c>
      <c r="F184" s="18">
        <v>7700</v>
      </c>
      <c r="G184" s="18">
        <f t="shared" si="9"/>
        <v>965888</v>
      </c>
      <c r="H184" s="18">
        <v>6372.23</v>
      </c>
      <c r="I184" s="18">
        <f t="shared" si="10"/>
        <v>799333</v>
      </c>
      <c r="J184" s="23" t="s">
        <v>14</v>
      </c>
    </row>
    <row r="185" s="1" customFormat="1" ht="20" customHeight="1" spans="1:10">
      <c r="A185" s="15">
        <v>183</v>
      </c>
      <c r="B185" s="17" t="s">
        <v>94</v>
      </c>
      <c r="C185" s="17" t="s">
        <v>95</v>
      </c>
      <c r="D185" s="19" t="s">
        <v>203</v>
      </c>
      <c r="E185" s="17">
        <v>104.84</v>
      </c>
      <c r="F185" s="18">
        <v>8500</v>
      </c>
      <c r="G185" s="18">
        <f t="shared" si="9"/>
        <v>891140</v>
      </c>
      <c r="H185" s="18">
        <v>6892.15</v>
      </c>
      <c r="I185" s="18">
        <f t="shared" si="10"/>
        <v>722573</v>
      </c>
      <c r="J185" s="23" t="s">
        <v>14</v>
      </c>
    </row>
    <row r="186" s="1" customFormat="1" ht="20" customHeight="1" spans="1:10">
      <c r="A186" s="15">
        <v>184</v>
      </c>
      <c r="B186" s="17" t="s">
        <v>94</v>
      </c>
      <c r="C186" s="17" t="s">
        <v>95</v>
      </c>
      <c r="D186" s="19" t="s">
        <v>204</v>
      </c>
      <c r="E186" s="17">
        <v>125.44</v>
      </c>
      <c r="F186" s="18">
        <v>8800</v>
      </c>
      <c r="G186" s="18">
        <f t="shared" si="9"/>
        <v>1103872</v>
      </c>
      <c r="H186" s="18">
        <v>7087.12</v>
      </c>
      <c r="I186" s="18">
        <f t="shared" si="10"/>
        <v>889008</v>
      </c>
      <c r="J186" s="23" t="s">
        <v>14</v>
      </c>
    </row>
    <row r="187" s="1" customFormat="1" ht="20" customHeight="1" spans="1:10">
      <c r="A187" s="15">
        <v>185</v>
      </c>
      <c r="B187" s="17" t="s">
        <v>94</v>
      </c>
      <c r="C187" s="17" t="s">
        <v>95</v>
      </c>
      <c r="D187" s="19" t="s">
        <v>205</v>
      </c>
      <c r="E187" s="17">
        <v>125.44</v>
      </c>
      <c r="F187" s="18">
        <v>8250</v>
      </c>
      <c r="G187" s="18">
        <f t="shared" si="9"/>
        <v>1034880</v>
      </c>
      <c r="H187" s="18">
        <v>6729.68</v>
      </c>
      <c r="I187" s="18">
        <f t="shared" si="10"/>
        <v>844171</v>
      </c>
      <c r="J187" s="23" t="s">
        <v>14</v>
      </c>
    </row>
    <row r="188" s="1" customFormat="1" ht="20" customHeight="1" spans="1:10">
      <c r="A188" s="15">
        <v>186</v>
      </c>
      <c r="B188" s="17" t="s">
        <v>94</v>
      </c>
      <c r="C188" s="17" t="s">
        <v>95</v>
      </c>
      <c r="D188" s="19" t="s">
        <v>206</v>
      </c>
      <c r="E188" s="17">
        <v>125.44</v>
      </c>
      <c r="F188" s="18">
        <v>7700</v>
      </c>
      <c r="G188" s="18">
        <f t="shared" si="9"/>
        <v>965888</v>
      </c>
      <c r="H188" s="18">
        <v>6372.23</v>
      </c>
      <c r="I188" s="18">
        <f t="shared" si="10"/>
        <v>799333</v>
      </c>
      <c r="J188" s="23" t="s">
        <v>14</v>
      </c>
    </row>
    <row r="189" s="1" customFormat="1" ht="20" customHeight="1" spans="1:10">
      <c r="A189" s="15">
        <v>187</v>
      </c>
      <c r="B189" s="17" t="s">
        <v>94</v>
      </c>
      <c r="C189" s="17" t="s">
        <v>95</v>
      </c>
      <c r="D189" s="19" t="s">
        <v>207</v>
      </c>
      <c r="E189" s="17">
        <v>125.44</v>
      </c>
      <c r="F189" s="18">
        <v>7650</v>
      </c>
      <c r="G189" s="18">
        <f t="shared" si="9"/>
        <v>959616</v>
      </c>
      <c r="H189" s="18">
        <v>6339.74</v>
      </c>
      <c r="I189" s="18">
        <f t="shared" si="10"/>
        <v>795257</v>
      </c>
      <c r="J189" s="23" t="s">
        <v>14</v>
      </c>
    </row>
    <row r="190" s="1" customFormat="1" ht="20" customHeight="1" spans="1:10">
      <c r="A190" s="15">
        <v>188</v>
      </c>
      <c r="B190" s="17" t="s">
        <v>94</v>
      </c>
      <c r="C190" s="17" t="s">
        <v>95</v>
      </c>
      <c r="D190" s="19" t="s">
        <v>208</v>
      </c>
      <c r="E190" s="17">
        <v>125.44</v>
      </c>
      <c r="F190" s="18">
        <v>7600</v>
      </c>
      <c r="G190" s="18">
        <f t="shared" si="9"/>
        <v>953344</v>
      </c>
      <c r="H190" s="18">
        <v>6307.24</v>
      </c>
      <c r="I190" s="18">
        <f t="shared" si="10"/>
        <v>791180</v>
      </c>
      <c r="J190" s="23" t="s">
        <v>14</v>
      </c>
    </row>
    <row r="191" s="1" customFormat="1" ht="20" customHeight="1" spans="1:10">
      <c r="A191" s="15">
        <v>189</v>
      </c>
      <c r="B191" s="17" t="s">
        <v>94</v>
      </c>
      <c r="C191" s="17" t="s">
        <v>95</v>
      </c>
      <c r="D191" s="19" t="s">
        <v>209</v>
      </c>
      <c r="E191" s="17">
        <v>104.84</v>
      </c>
      <c r="F191" s="18">
        <v>8400</v>
      </c>
      <c r="G191" s="18">
        <f t="shared" si="9"/>
        <v>880656</v>
      </c>
      <c r="H191" s="18">
        <v>6827.16</v>
      </c>
      <c r="I191" s="18">
        <f t="shared" si="10"/>
        <v>715759</v>
      </c>
      <c r="J191" s="23" t="s">
        <v>14</v>
      </c>
    </row>
    <row r="192" s="1" customFormat="1" ht="20" customHeight="1" spans="1:10">
      <c r="A192" s="15">
        <v>190</v>
      </c>
      <c r="B192" s="17" t="s">
        <v>94</v>
      </c>
      <c r="C192" s="17" t="s">
        <v>95</v>
      </c>
      <c r="D192" s="19" t="s">
        <v>210</v>
      </c>
      <c r="E192" s="17">
        <v>123.22</v>
      </c>
      <c r="F192" s="18">
        <v>8650</v>
      </c>
      <c r="G192" s="18">
        <f t="shared" si="9"/>
        <v>1065853</v>
      </c>
      <c r="H192" s="18">
        <v>6989.64</v>
      </c>
      <c r="I192" s="18">
        <f t="shared" si="10"/>
        <v>861263</v>
      </c>
      <c r="J192" s="23" t="s">
        <v>14</v>
      </c>
    </row>
    <row r="193" s="1" customFormat="1" ht="20" customHeight="1" spans="1:10">
      <c r="A193" s="15">
        <v>191</v>
      </c>
      <c r="B193" s="17" t="s">
        <v>94</v>
      </c>
      <c r="C193" s="17" t="s">
        <v>95</v>
      </c>
      <c r="D193" s="19" t="s">
        <v>211</v>
      </c>
      <c r="E193" s="17">
        <v>123.22</v>
      </c>
      <c r="F193" s="18">
        <v>8100</v>
      </c>
      <c r="G193" s="18">
        <f t="shared" si="9"/>
        <v>998082</v>
      </c>
      <c r="H193" s="18">
        <v>6632.19</v>
      </c>
      <c r="I193" s="18">
        <f t="shared" si="10"/>
        <v>817218</v>
      </c>
      <c r="J193" s="23" t="s">
        <v>14</v>
      </c>
    </row>
    <row r="194" s="1" customFormat="1" ht="20" customHeight="1" spans="1:10">
      <c r="A194" s="15">
        <v>192</v>
      </c>
      <c r="B194" s="17" t="s">
        <v>94</v>
      </c>
      <c r="C194" s="17" t="s">
        <v>95</v>
      </c>
      <c r="D194" s="19" t="s">
        <v>212</v>
      </c>
      <c r="E194" s="17">
        <v>123.22</v>
      </c>
      <c r="F194" s="18">
        <v>8050</v>
      </c>
      <c r="G194" s="18">
        <f t="shared" si="9"/>
        <v>991921</v>
      </c>
      <c r="H194" s="18">
        <v>6599.7</v>
      </c>
      <c r="I194" s="18">
        <f t="shared" si="10"/>
        <v>813215</v>
      </c>
      <c r="J194" s="23" t="s">
        <v>14</v>
      </c>
    </row>
    <row r="195" s="1" customFormat="1" ht="20" customHeight="1" spans="1:10">
      <c r="A195" s="15">
        <v>193</v>
      </c>
      <c r="B195" s="17" t="s">
        <v>94</v>
      </c>
      <c r="C195" s="17" t="s">
        <v>95</v>
      </c>
      <c r="D195" s="19" t="s">
        <v>213</v>
      </c>
      <c r="E195" s="17">
        <v>123.22</v>
      </c>
      <c r="F195" s="18">
        <v>7550</v>
      </c>
      <c r="G195" s="18">
        <f t="shared" si="9"/>
        <v>930311</v>
      </c>
      <c r="H195" s="18">
        <v>6274.75</v>
      </c>
      <c r="I195" s="18">
        <f t="shared" si="10"/>
        <v>773175</v>
      </c>
      <c r="J195" s="23" t="s">
        <v>14</v>
      </c>
    </row>
    <row r="196" s="1" customFormat="1" ht="20" customHeight="1" spans="1:10">
      <c r="A196" s="15">
        <v>194</v>
      </c>
      <c r="B196" s="17" t="s">
        <v>94</v>
      </c>
      <c r="C196" s="17" t="s">
        <v>95</v>
      </c>
      <c r="D196" s="19" t="s">
        <v>214</v>
      </c>
      <c r="E196" s="17">
        <v>123.22</v>
      </c>
      <c r="F196" s="18">
        <v>7500</v>
      </c>
      <c r="G196" s="18">
        <f t="shared" si="9"/>
        <v>924150</v>
      </c>
      <c r="H196" s="18">
        <v>6242.25</v>
      </c>
      <c r="I196" s="18">
        <f t="shared" si="10"/>
        <v>769170</v>
      </c>
      <c r="J196" s="23" t="s">
        <v>14</v>
      </c>
    </row>
    <row r="197" s="1" customFormat="1" ht="20" customHeight="1" spans="1:10">
      <c r="A197" s="15">
        <v>195</v>
      </c>
      <c r="B197" s="17" t="s">
        <v>94</v>
      </c>
      <c r="C197" s="17" t="s">
        <v>95</v>
      </c>
      <c r="D197" s="19" t="s">
        <v>215</v>
      </c>
      <c r="E197" s="17">
        <v>123.22</v>
      </c>
      <c r="F197" s="18">
        <v>7450</v>
      </c>
      <c r="G197" s="18">
        <f t="shared" si="9"/>
        <v>917989</v>
      </c>
      <c r="H197" s="18">
        <v>6209.76</v>
      </c>
      <c r="I197" s="18">
        <f t="shared" si="10"/>
        <v>765167</v>
      </c>
      <c r="J197" s="23" t="s">
        <v>14</v>
      </c>
    </row>
    <row r="198" s="1" customFormat="1" ht="20" customHeight="1" spans="1:10">
      <c r="A198" s="15">
        <v>196</v>
      </c>
      <c r="B198" s="17" t="s">
        <v>94</v>
      </c>
      <c r="C198" s="17" t="s">
        <v>95</v>
      </c>
      <c r="D198" s="19" t="s">
        <v>216</v>
      </c>
      <c r="E198" s="17">
        <v>123.22</v>
      </c>
      <c r="F198" s="18">
        <v>8250</v>
      </c>
      <c r="G198" s="18">
        <f t="shared" si="9"/>
        <v>1016565</v>
      </c>
      <c r="H198" s="18">
        <v>6729.68</v>
      </c>
      <c r="I198" s="18">
        <f t="shared" si="10"/>
        <v>829231</v>
      </c>
      <c r="J198" s="23" t="s">
        <v>14</v>
      </c>
    </row>
    <row r="199" s="1" customFormat="1" ht="20" customHeight="1" spans="1:10">
      <c r="A199" s="15">
        <v>197</v>
      </c>
      <c r="B199" s="17" t="s">
        <v>94</v>
      </c>
      <c r="C199" s="17" t="s">
        <v>95</v>
      </c>
      <c r="D199" s="19" t="s">
        <v>217</v>
      </c>
      <c r="E199" s="17">
        <v>104.02</v>
      </c>
      <c r="F199" s="18">
        <v>6620</v>
      </c>
      <c r="G199" s="18">
        <f t="shared" si="9"/>
        <v>688612</v>
      </c>
      <c r="H199" s="18">
        <v>4971.78</v>
      </c>
      <c r="I199" s="18">
        <f t="shared" si="10"/>
        <v>517165</v>
      </c>
      <c r="J199" s="23" t="s">
        <v>14</v>
      </c>
    </row>
    <row r="200" s="1" customFormat="1" ht="20" customHeight="1" spans="1:10">
      <c r="A200" s="15">
        <v>198</v>
      </c>
      <c r="B200" s="17" t="s">
        <v>94</v>
      </c>
      <c r="C200" s="17" t="s">
        <v>95</v>
      </c>
      <c r="D200" s="19" t="s">
        <v>218</v>
      </c>
      <c r="E200" s="17">
        <v>104.36</v>
      </c>
      <c r="F200" s="18">
        <v>6446</v>
      </c>
      <c r="G200" s="18">
        <f t="shared" si="9"/>
        <v>672705</v>
      </c>
      <c r="H200" s="18">
        <v>4855.37</v>
      </c>
      <c r="I200" s="18">
        <f t="shared" si="10"/>
        <v>506706</v>
      </c>
      <c r="J200" s="23" t="s">
        <v>14</v>
      </c>
    </row>
    <row r="201" s="1" customFormat="1" ht="20" customHeight="1" spans="1:10">
      <c r="A201" s="15">
        <v>199</v>
      </c>
      <c r="B201" s="17" t="s">
        <v>94</v>
      </c>
      <c r="C201" s="17" t="s">
        <v>95</v>
      </c>
      <c r="D201" s="19" t="s">
        <v>219</v>
      </c>
      <c r="E201" s="17">
        <v>104.39</v>
      </c>
      <c r="F201" s="18">
        <v>7294</v>
      </c>
      <c r="G201" s="18">
        <f t="shared" si="9"/>
        <v>761421</v>
      </c>
      <c r="H201" s="18">
        <v>5422.69</v>
      </c>
      <c r="I201" s="18">
        <f t="shared" si="10"/>
        <v>566075</v>
      </c>
      <c r="J201" s="23" t="s">
        <v>14</v>
      </c>
    </row>
    <row r="202" s="1" customFormat="1" ht="20" customHeight="1" spans="1:10">
      <c r="A202" s="15">
        <v>200</v>
      </c>
      <c r="B202" s="17" t="s">
        <v>94</v>
      </c>
      <c r="C202" s="17" t="s">
        <v>95</v>
      </c>
      <c r="D202" s="19" t="s">
        <v>220</v>
      </c>
      <c r="E202" s="17">
        <v>96.72</v>
      </c>
      <c r="F202" s="18">
        <v>8077</v>
      </c>
      <c r="G202" s="18">
        <f t="shared" si="9"/>
        <v>781207</v>
      </c>
      <c r="H202" s="18">
        <v>5946.51</v>
      </c>
      <c r="I202" s="18">
        <f t="shared" si="10"/>
        <v>575146</v>
      </c>
      <c r="J202" s="23" t="s">
        <v>14</v>
      </c>
    </row>
    <row r="203" s="1" customFormat="1" ht="20" customHeight="1" spans="1:10">
      <c r="A203" s="15">
        <v>201</v>
      </c>
      <c r="B203" s="17" t="s">
        <v>94</v>
      </c>
      <c r="C203" s="17" t="s">
        <v>95</v>
      </c>
      <c r="D203" s="19" t="s">
        <v>221</v>
      </c>
      <c r="E203" s="17">
        <v>104.39</v>
      </c>
      <c r="F203" s="18">
        <v>8213</v>
      </c>
      <c r="G203" s="18">
        <f t="shared" si="9"/>
        <v>857355</v>
      </c>
      <c r="H203" s="18">
        <v>6037.5</v>
      </c>
      <c r="I203" s="18">
        <f t="shared" si="10"/>
        <v>630255</v>
      </c>
      <c r="J203" s="23" t="s">
        <v>14</v>
      </c>
    </row>
    <row r="204" s="1" customFormat="1" ht="20" customHeight="1" spans="1:10">
      <c r="A204" s="15">
        <v>202</v>
      </c>
      <c r="B204" s="17" t="s">
        <v>94</v>
      </c>
      <c r="C204" s="17" t="s">
        <v>95</v>
      </c>
      <c r="D204" s="19" t="s">
        <v>222</v>
      </c>
      <c r="E204" s="17">
        <v>104.02</v>
      </c>
      <c r="F204" s="18">
        <v>8236</v>
      </c>
      <c r="G204" s="18">
        <f t="shared" si="9"/>
        <v>856709</v>
      </c>
      <c r="H204" s="18">
        <v>6052.88</v>
      </c>
      <c r="I204" s="18">
        <f t="shared" si="10"/>
        <v>629621</v>
      </c>
      <c r="J204" s="23" t="s">
        <v>14</v>
      </c>
    </row>
    <row r="205" s="1" customFormat="1" ht="20" customHeight="1" spans="1:10">
      <c r="A205" s="15">
        <v>203</v>
      </c>
      <c r="B205" s="17" t="s">
        <v>94</v>
      </c>
      <c r="C205" s="17" t="s">
        <v>95</v>
      </c>
      <c r="D205" s="19" t="s">
        <v>223</v>
      </c>
      <c r="E205" s="17">
        <v>104.36</v>
      </c>
      <c r="F205" s="18">
        <v>8214</v>
      </c>
      <c r="G205" s="18">
        <f t="shared" si="9"/>
        <v>857213</v>
      </c>
      <c r="H205" s="18">
        <v>6038.17</v>
      </c>
      <c r="I205" s="18">
        <f t="shared" si="10"/>
        <v>630143</v>
      </c>
      <c r="J205" s="23" t="s">
        <v>14</v>
      </c>
    </row>
    <row r="206" s="1" customFormat="1" ht="20" customHeight="1" spans="1:10">
      <c r="A206" s="15">
        <v>204</v>
      </c>
      <c r="B206" s="17" t="s">
        <v>94</v>
      </c>
      <c r="C206" s="17" t="s">
        <v>95</v>
      </c>
      <c r="D206" s="19" t="s">
        <v>224</v>
      </c>
      <c r="E206" s="17">
        <v>104.39</v>
      </c>
      <c r="F206" s="18">
        <v>7314</v>
      </c>
      <c r="G206" s="18">
        <f t="shared" ref="G206:G269" si="11">ROUND(E206*F206,0)</f>
        <v>763508</v>
      </c>
      <c r="H206" s="18">
        <v>6582.59</v>
      </c>
      <c r="I206" s="18">
        <f t="shared" ref="I206:I269" si="12">ROUND(E206*H206,0)</f>
        <v>687157</v>
      </c>
      <c r="J206" s="23" t="s">
        <v>14</v>
      </c>
    </row>
    <row r="207" s="1" customFormat="1" ht="20" customHeight="1" spans="1:10">
      <c r="A207" s="15">
        <v>205</v>
      </c>
      <c r="B207" s="17" t="s">
        <v>94</v>
      </c>
      <c r="C207" s="17" t="s">
        <v>95</v>
      </c>
      <c r="D207" s="19" t="s">
        <v>225</v>
      </c>
      <c r="E207" s="17">
        <v>96.72</v>
      </c>
      <c r="F207" s="18">
        <v>7350</v>
      </c>
      <c r="G207" s="18">
        <f t="shared" si="11"/>
        <v>710892</v>
      </c>
      <c r="H207" s="18">
        <v>6615</v>
      </c>
      <c r="I207" s="18">
        <f t="shared" si="12"/>
        <v>639803</v>
      </c>
      <c r="J207" s="23" t="s">
        <v>14</v>
      </c>
    </row>
    <row r="208" s="1" customFormat="1" ht="20" customHeight="1" spans="1:10">
      <c r="A208" s="15">
        <v>206</v>
      </c>
      <c r="B208" s="17" t="s">
        <v>94</v>
      </c>
      <c r="C208" s="17" t="s">
        <v>95</v>
      </c>
      <c r="D208" s="19" t="s">
        <v>226</v>
      </c>
      <c r="E208" s="17">
        <v>130.35</v>
      </c>
      <c r="F208" s="18">
        <v>6525</v>
      </c>
      <c r="G208" s="18">
        <f t="shared" si="11"/>
        <v>850534</v>
      </c>
      <c r="H208" s="18">
        <v>5123.55</v>
      </c>
      <c r="I208" s="18">
        <f t="shared" si="12"/>
        <v>667855</v>
      </c>
      <c r="J208" s="23" t="s">
        <v>14</v>
      </c>
    </row>
    <row r="209" s="1" customFormat="1" ht="20" customHeight="1" spans="1:10">
      <c r="A209" s="15">
        <v>207</v>
      </c>
      <c r="B209" s="17" t="s">
        <v>94</v>
      </c>
      <c r="C209" s="17" t="s">
        <v>95</v>
      </c>
      <c r="D209" s="19" t="s">
        <v>227</v>
      </c>
      <c r="E209" s="17">
        <v>130.16</v>
      </c>
      <c r="F209" s="18">
        <v>6855</v>
      </c>
      <c r="G209" s="18">
        <f t="shared" si="11"/>
        <v>892247</v>
      </c>
      <c r="H209" s="18">
        <v>5355.21</v>
      </c>
      <c r="I209" s="18">
        <f t="shared" si="12"/>
        <v>697034</v>
      </c>
      <c r="J209" s="23" t="s">
        <v>14</v>
      </c>
    </row>
    <row r="210" s="1" customFormat="1" ht="20" customHeight="1" spans="1:10">
      <c r="A210" s="15">
        <v>208</v>
      </c>
      <c r="B210" s="17" t="s">
        <v>94</v>
      </c>
      <c r="C210" s="17" t="s">
        <v>95</v>
      </c>
      <c r="D210" s="19" t="s">
        <v>228</v>
      </c>
      <c r="E210" s="17">
        <v>130.35</v>
      </c>
      <c r="F210" s="18">
        <v>6825</v>
      </c>
      <c r="G210" s="18">
        <f t="shared" si="11"/>
        <v>889639</v>
      </c>
      <c r="H210" s="18">
        <v>6142.5</v>
      </c>
      <c r="I210" s="18">
        <f t="shared" si="12"/>
        <v>800675</v>
      </c>
      <c r="J210" s="23" t="s">
        <v>14</v>
      </c>
    </row>
    <row r="211" s="1" customFormat="1" ht="20" customHeight="1" spans="1:10">
      <c r="A211" s="15">
        <v>209</v>
      </c>
      <c r="B211" s="17" t="s">
        <v>94</v>
      </c>
      <c r="C211" s="17" t="s">
        <v>95</v>
      </c>
      <c r="D211" s="19" t="s">
        <v>229</v>
      </c>
      <c r="E211" s="17">
        <v>140.71</v>
      </c>
      <c r="F211" s="18">
        <v>6875</v>
      </c>
      <c r="G211" s="18">
        <f t="shared" si="11"/>
        <v>967381</v>
      </c>
      <c r="H211" s="18">
        <v>5369.25</v>
      </c>
      <c r="I211" s="18">
        <f t="shared" si="12"/>
        <v>755507</v>
      </c>
      <c r="J211" s="23" t="s">
        <v>14</v>
      </c>
    </row>
    <row r="212" ht="20" customHeight="1" spans="1:10">
      <c r="A212" s="15">
        <v>210</v>
      </c>
      <c r="B212" s="17" t="s">
        <v>94</v>
      </c>
      <c r="C212" s="17" t="s">
        <v>95</v>
      </c>
      <c r="D212" s="19" t="s">
        <v>230</v>
      </c>
      <c r="E212" s="17">
        <v>140.71</v>
      </c>
      <c r="F212" s="18">
        <v>6705</v>
      </c>
      <c r="G212" s="18">
        <f t="shared" si="11"/>
        <v>943461</v>
      </c>
      <c r="H212" s="18">
        <v>5249.91</v>
      </c>
      <c r="I212" s="18">
        <f t="shared" si="12"/>
        <v>738715</v>
      </c>
      <c r="J212" s="23" t="s">
        <v>14</v>
      </c>
    </row>
    <row r="213" ht="20" customHeight="1" spans="1:10">
      <c r="A213" s="15">
        <v>211</v>
      </c>
      <c r="B213" s="17" t="s">
        <v>94</v>
      </c>
      <c r="C213" s="17" t="s">
        <v>95</v>
      </c>
      <c r="D213" s="19" t="s">
        <v>231</v>
      </c>
      <c r="E213" s="17">
        <v>130.16</v>
      </c>
      <c r="F213" s="18">
        <v>6875</v>
      </c>
      <c r="G213" s="18">
        <f t="shared" si="11"/>
        <v>894850</v>
      </c>
      <c r="H213" s="18">
        <v>5369.25</v>
      </c>
      <c r="I213" s="18">
        <f t="shared" si="12"/>
        <v>698862</v>
      </c>
      <c r="J213" s="23" t="s">
        <v>14</v>
      </c>
    </row>
    <row r="214" ht="20" customHeight="1" spans="1:10">
      <c r="A214" s="15">
        <v>212</v>
      </c>
      <c r="B214" s="17" t="s">
        <v>94</v>
      </c>
      <c r="C214" s="17" t="s">
        <v>95</v>
      </c>
      <c r="D214" s="19" t="s">
        <v>232</v>
      </c>
      <c r="E214" s="17">
        <v>130.35</v>
      </c>
      <c r="F214" s="18">
        <v>6455</v>
      </c>
      <c r="G214" s="18">
        <f t="shared" si="11"/>
        <v>841409</v>
      </c>
      <c r="H214" s="18">
        <v>5074.41</v>
      </c>
      <c r="I214" s="18">
        <f t="shared" si="12"/>
        <v>661449</v>
      </c>
      <c r="J214" s="23" t="s">
        <v>14</v>
      </c>
    </row>
    <row r="215" ht="20" customHeight="1" spans="1:10">
      <c r="A215" s="15">
        <v>213</v>
      </c>
      <c r="B215" s="17" t="s">
        <v>94</v>
      </c>
      <c r="C215" s="17" t="s">
        <v>95</v>
      </c>
      <c r="D215" s="19" t="s">
        <v>233</v>
      </c>
      <c r="E215" s="17">
        <v>130.35</v>
      </c>
      <c r="F215" s="18">
        <v>6705</v>
      </c>
      <c r="G215" s="18">
        <f t="shared" si="11"/>
        <v>873997</v>
      </c>
      <c r="H215" s="18">
        <v>5249.91</v>
      </c>
      <c r="I215" s="18">
        <f t="shared" si="12"/>
        <v>684326</v>
      </c>
      <c r="J215" s="23" t="s">
        <v>14</v>
      </c>
    </row>
    <row r="216" ht="20" customHeight="1" spans="1:10">
      <c r="A216" s="15">
        <v>214</v>
      </c>
      <c r="B216" s="17" t="s">
        <v>94</v>
      </c>
      <c r="C216" s="17" t="s">
        <v>95</v>
      </c>
      <c r="D216" s="19" t="s">
        <v>234</v>
      </c>
      <c r="E216" s="17">
        <v>130.35</v>
      </c>
      <c r="F216" s="18">
        <v>6955</v>
      </c>
      <c r="G216" s="18">
        <f t="shared" si="11"/>
        <v>906584</v>
      </c>
      <c r="H216" s="18">
        <v>5425.41</v>
      </c>
      <c r="I216" s="18">
        <f t="shared" si="12"/>
        <v>707202</v>
      </c>
      <c r="J216" s="23" t="s">
        <v>14</v>
      </c>
    </row>
    <row r="217" ht="20" customHeight="1" spans="1:10">
      <c r="A217" s="15">
        <v>215</v>
      </c>
      <c r="B217" s="17" t="s">
        <v>94</v>
      </c>
      <c r="C217" s="17" t="s">
        <v>95</v>
      </c>
      <c r="D217" s="19" t="s">
        <v>235</v>
      </c>
      <c r="E217" s="17">
        <v>130.35</v>
      </c>
      <c r="F217" s="18">
        <v>7155</v>
      </c>
      <c r="G217" s="18">
        <f t="shared" si="11"/>
        <v>932654</v>
      </c>
      <c r="H217" s="18">
        <v>5565.81</v>
      </c>
      <c r="I217" s="18">
        <f t="shared" si="12"/>
        <v>725503</v>
      </c>
      <c r="J217" s="23" t="s">
        <v>14</v>
      </c>
    </row>
    <row r="218" ht="20" customHeight="1" spans="1:10">
      <c r="A218" s="15">
        <v>216</v>
      </c>
      <c r="B218" s="17" t="s">
        <v>94</v>
      </c>
      <c r="C218" s="17" t="s">
        <v>95</v>
      </c>
      <c r="D218" s="19" t="s">
        <v>236</v>
      </c>
      <c r="E218" s="17">
        <v>130.35</v>
      </c>
      <c r="F218" s="18">
        <v>7155</v>
      </c>
      <c r="G218" s="18">
        <f t="shared" si="11"/>
        <v>932654</v>
      </c>
      <c r="H218" s="18">
        <v>5565.81</v>
      </c>
      <c r="I218" s="18">
        <f t="shared" si="12"/>
        <v>725503</v>
      </c>
      <c r="J218" s="23" t="s">
        <v>14</v>
      </c>
    </row>
    <row r="219" ht="20" customHeight="1" spans="1:10">
      <c r="A219" s="15">
        <v>217</v>
      </c>
      <c r="B219" s="17" t="s">
        <v>94</v>
      </c>
      <c r="C219" s="17" t="s">
        <v>95</v>
      </c>
      <c r="D219" s="19" t="s">
        <v>237</v>
      </c>
      <c r="E219" s="17">
        <v>130.16</v>
      </c>
      <c r="F219" s="18">
        <v>7525</v>
      </c>
      <c r="G219" s="18">
        <f t="shared" si="11"/>
        <v>979454</v>
      </c>
      <c r="H219" s="18">
        <v>6772.5</v>
      </c>
      <c r="I219" s="18">
        <f t="shared" si="12"/>
        <v>881509</v>
      </c>
      <c r="J219" s="23" t="s">
        <v>14</v>
      </c>
    </row>
    <row r="220" ht="20" customHeight="1" spans="1:10">
      <c r="A220" s="15">
        <v>218</v>
      </c>
      <c r="B220" s="17" t="s">
        <v>94</v>
      </c>
      <c r="C220" s="17" t="s">
        <v>95</v>
      </c>
      <c r="D220" s="19" t="s">
        <v>238</v>
      </c>
      <c r="E220" s="17">
        <v>130.35</v>
      </c>
      <c r="F220" s="18">
        <v>7315</v>
      </c>
      <c r="G220" s="18">
        <f t="shared" si="11"/>
        <v>953510</v>
      </c>
      <c r="H220" s="18">
        <v>5678.13</v>
      </c>
      <c r="I220" s="18">
        <f t="shared" si="12"/>
        <v>740144</v>
      </c>
      <c r="J220" s="23" t="s">
        <v>14</v>
      </c>
    </row>
    <row r="221" ht="20" customHeight="1" spans="1:10">
      <c r="A221" s="15">
        <v>219</v>
      </c>
      <c r="B221" s="17" t="s">
        <v>94</v>
      </c>
      <c r="C221" s="17" t="s">
        <v>95</v>
      </c>
      <c r="D221" s="19" t="s">
        <v>239</v>
      </c>
      <c r="E221" s="17">
        <v>130.35</v>
      </c>
      <c r="F221" s="18">
        <v>7375</v>
      </c>
      <c r="G221" s="18">
        <f t="shared" si="11"/>
        <v>961331</v>
      </c>
      <c r="H221" s="18">
        <v>5720.25</v>
      </c>
      <c r="I221" s="18">
        <f t="shared" si="12"/>
        <v>745635</v>
      </c>
      <c r="J221" s="23" t="s">
        <v>14</v>
      </c>
    </row>
    <row r="222" ht="20" customHeight="1" spans="1:10">
      <c r="A222" s="15">
        <v>220</v>
      </c>
      <c r="B222" s="17" t="s">
        <v>94</v>
      </c>
      <c r="C222" s="17" t="s">
        <v>95</v>
      </c>
      <c r="D222" s="19" t="s">
        <v>240</v>
      </c>
      <c r="E222" s="17">
        <v>130.35</v>
      </c>
      <c r="F222" s="18">
        <v>7435</v>
      </c>
      <c r="G222" s="18">
        <f t="shared" si="11"/>
        <v>969152</v>
      </c>
      <c r="H222" s="18">
        <v>5762.37</v>
      </c>
      <c r="I222" s="18">
        <f t="shared" si="12"/>
        <v>751125</v>
      </c>
      <c r="J222" s="23" t="s">
        <v>14</v>
      </c>
    </row>
    <row r="223" ht="20" customHeight="1" spans="1:10">
      <c r="A223" s="15">
        <v>221</v>
      </c>
      <c r="B223" s="17" t="s">
        <v>94</v>
      </c>
      <c r="C223" s="17" t="s">
        <v>95</v>
      </c>
      <c r="D223" s="19" t="s">
        <v>241</v>
      </c>
      <c r="E223" s="17">
        <v>130.16</v>
      </c>
      <c r="F223" s="18">
        <v>7545</v>
      </c>
      <c r="G223" s="18">
        <f t="shared" si="11"/>
        <v>982057</v>
      </c>
      <c r="H223" s="18">
        <v>5839.59</v>
      </c>
      <c r="I223" s="18">
        <f t="shared" si="12"/>
        <v>760081</v>
      </c>
      <c r="J223" s="23" t="s">
        <v>14</v>
      </c>
    </row>
    <row r="224" ht="20" customHeight="1" spans="1:10">
      <c r="A224" s="15">
        <v>222</v>
      </c>
      <c r="B224" s="17" t="s">
        <v>94</v>
      </c>
      <c r="C224" s="17" t="s">
        <v>95</v>
      </c>
      <c r="D224" s="19" t="s">
        <v>242</v>
      </c>
      <c r="E224" s="17">
        <v>140.71</v>
      </c>
      <c r="F224" s="18">
        <v>7565</v>
      </c>
      <c r="G224" s="18">
        <f t="shared" si="11"/>
        <v>1064471</v>
      </c>
      <c r="H224" s="18">
        <v>5853.63</v>
      </c>
      <c r="I224" s="18">
        <f t="shared" si="12"/>
        <v>823664</v>
      </c>
      <c r="J224" s="23" t="s">
        <v>14</v>
      </c>
    </row>
    <row r="225" ht="20" customHeight="1" spans="1:10">
      <c r="A225" s="15">
        <v>223</v>
      </c>
      <c r="B225" s="17" t="s">
        <v>94</v>
      </c>
      <c r="C225" s="17" t="s">
        <v>95</v>
      </c>
      <c r="D225" s="19" t="s">
        <v>243</v>
      </c>
      <c r="E225" s="17">
        <v>140.71</v>
      </c>
      <c r="F225" s="18">
        <v>7545</v>
      </c>
      <c r="G225" s="18">
        <f t="shared" si="11"/>
        <v>1061657</v>
      </c>
      <c r="H225" s="18">
        <v>5839.59</v>
      </c>
      <c r="I225" s="18">
        <f t="shared" si="12"/>
        <v>821689</v>
      </c>
      <c r="J225" s="23" t="s">
        <v>14</v>
      </c>
    </row>
    <row r="226" ht="20" customHeight="1" spans="1:10">
      <c r="A226" s="15">
        <v>224</v>
      </c>
      <c r="B226" s="17" t="s">
        <v>94</v>
      </c>
      <c r="C226" s="17" t="s">
        <v>95</v>
      </c>
      <c r="D226" s="19" t="s">
        <v>244</v>
      </c>
      <c r="E226" s="17">
        <v>130.16</v>
      </c>
      <c r="F226" s="18">
        <v>7565</v>
      </c>
      <c r="G226" s="18">
        <f t="shared" si="11"/>
        <v>984660</v>
      </c>
      <c r="H226" s="18">
        <v>5853.63</v>
      </c>
      <c r="I226" s="18">
        <f t="shared" si="12"/>
        <v>761908</v>
      </c>
      <c r="J226" s="23" t="s">
        <v>14</v>
      </c>
    </row>
    <row r="227" ht="20" customHeight="1" spans="1:10">
      <c r="A227" s="15">
        <v>225</v>
      </c>
      <c r="B227" s="17" t="s">
        <v>94</v>
      </c>
      <c r="C227" s="17" t="s">
        <v>95</v>
      </c>
      <c r="D227" s="19" t="s">
        <v>245</v>
      </c>
      <c r="E227" s="17">
        <v>130.35</v>
      </c>
      <c r="F227" s="18">
        <v>7395</v>
      </c>
      <c r="G227" s="18">
        <f t="shared" si="11"/>
        <v>963938</v>
      </c>
      <c r="H227" s="18">
        <v>5734.29</v>
      </c>
      <c r="I227" s="18">
        <f t="shared" si="12"/>
        <v>747465</v>
      </c>
      <c r="J227" s="23" t="s">
        <v>14</v>
      </c>
    </row>
    <row r="228" ht="20" customHeight="1" spans="1:10">
      <c r="A228" s="15">
        <v>226</v>
      </c>
      <c r="B228" s="17" t="s">
        <v>94</v>
      </c>
      <c r="C228" s="17" t="s">
        <v>95</v>
      </c>
      <c r="D228" s="19" t="s">
        <v>246</v>
      </c>
      <c r="E228" s="17">
        <v>130.35</v>
      </c>
      <c r="F228" s="18">
        <v>7555</v>
      </c>
      <c r="G228" s="18">
        <f t="shared" si="11"/>
        <v>984794</v>
      </c>
      <c r="H228" s="18">
        <v>5846.61</v>
      </c>
      <c r="I228" s="18">
        <f t="shared" si="12"/>
        <v>762106</v>
      </c>
      <c r="J228" s="23" t="s">
        <v>14</v>
      </c>
    </row>
    <row r="229" ht="20" customHeight="1" spans="1:10">
      <c r="A229" s="15">
        <v>227</v>
      </c>
      <c r="B229" s="17" t="s">
        <v>94</v>
      </c>
      <c r="C229" s="17" t="s">
        <v>95</v>
      </c>
      <c r="D229" s="19" t="s">
        <v>247</v>
      </c>
      <c r="E229" s="17">
        <v>130.16</v>
      </c>
      <c r="F229" s="18">
        <v>7875</v>
      </c>
      <c r="G229" s="18">
        <f t="shared" si="11"/>
        <v>1025010</v>
      </c>
      <c r="H229" s="18">
        <v>6071.25</v>
      </c>
      <c r="I229" s="18">
        <f t="shared" si="12"/>
        <v>790234</v>
      </c>
      <c r="J229" s="23" t="s">
        <v>14</v>
      </c>
    </row>
    <row r="230" ht="20" customHeight="1" spans="1:10">
      <c r="A230" s="15">
        <v>228</v>
      </c>
      <c r="B230" s="17" t="s">
        <v>94</v>
      </c>
      <c r="C230" s="17" t="s">
        <v>95</v>
      </c>
      <c r="D230" s="19" t="s">
        <v>248</v>
      </c>
      <c r="E230" s="17">
        <v>130.35</v>
      </c>
      <c r="F230" s="18">
        <v>7605</v>
      </c>
      <c r="G230" s="18">
        <f t="shared" si="11"/>
        <v>991312</v>
      </c>
      <c r="H230" s="18">
        <v>5881.71</v>
      </c>
      <c r="I230" s="18">
        <f t="shared" si="12"/>
        <v>766681</v>
      </c>
      <c r="J230" s="23" t="s">
        <v>14</v>
      </c>
    </row>
    <row r="231" s="2" customFormat="1" ht="20" customHeight="1" spans="1:10">
      <c r="A231" s="15">
        <v>229</v>
      </c>
      <c r="B231" s="17" t="s">
        <v>94</v>
      </c>
      <c r="C231" s="17" t="s">
        <v>95</v>
      </c>
      <c r="D231" s="19" t="s">
        <v>249</v>
      </c>
      <c r="E231" s="17">
        <v>130.35</v>
      </c>
      <c r="F231" s="18">
        <v>8285</v>
      </c>
      <c r="G231" s="18">
        <f t="shared" si="11"/>
        <v>1079950</v>
      </c>
      <c r="H231" s="18">
        <v>6359.07</v>
      </c>
      <c r="I231" s="18">
        <f t="shared" si="12"/>
        <v>828905</v>
      </c>
      <c r="J231" s="23" t="s">
        <v>14</v>
      </c>
    </row>
    <row r="232" s="2" customFormat="1" ht="20" customHeight="1" spans="1:10">
      <c r="A232" s="15">
        <v>230</v>
      </c>
      <c r="B232" s="17" t="s">
        <v>94</v>
      </c>
      <c r="C232" s="17" t="s">
        <v>95</v>
      </c>
      <c r="D232" s="19" t="s">
        <v>250</v>
      </c>
      <c r="E232" s="17">
        <v>130.16</v>
      </c>
      <c r="F232" s="18">
        <v>8465</v>
      </c>
      <c r="G232" s="18">
        <f t="shared" si="11"/>
        <v>1101804</v>
      </c>
      <c r="H232" s="18">
        <v>6485.43</v>
      </c>
      <c r="I232" s="18">
        <f t="shared" si="12"/>
        <v>844144</v>
      </c>
      <c r="J232" s="23" t="s">
        <v>14</v>
      </c>
    </row>
    <row r="233" s="2" customFormat="1" ht="20" customHeight="1" spans="1:10">
      <c r="A233" s="15">
        <v>231</v>
      </c>
      <c r="B233" s="17" t="s">
        <v>94</v>
      </c>
      <c r="C233" s="17" t="s">
        <v>95</v>
      </c>
      <c r="D233" s="19" t="s">
        <v>251</v>
      </c>
      <c r="E233" s="17">
        <v>140.71</v>
      </c>
      <c r="F233" s="18">
        <v>8485</v>
      </c>
      <c r="G233" s="18">
        <f t="shared" si="11"/>
        <v>1193924</v>
      </c>
      <c r="H233" s="18">
        <v>6499.47</v>
      </c>
      <c r="I233" s="18">
        <f t="shared" si="12"/>
        <v>914540</v>
      </c>
      <c r="J233" s="23" t="s">
        <v>14</v>
      </c>
    </row>
    <row r="234" s="2" customFormat="1" ht="20" customHeight="1" spans="1:10">
      <c r="A234" s="15">
        <v>232</v>
      </c>
      <c r="B234" s="17" t="s">
        <v>94</v>
      </c>
      <c r="C234" s="17" t="s">
        <v>95</v>
      </c>
      <c r="D234" s="19" t="s">
        <v>252</v>
      </c>
      <c r="E234" s="17">
        <v>140.71</v>
      </c>
      <c r="F234" s="18">
        <v>8465</v>
      </c>
      <c r="G234" s="18">
        <f t="shared" si="11"/>
        <v>1191110</v>
      </c>
      <c r="H234" s="18">
        <v>6485.43</v>
      </c>
      <c r="I234" s="18">
        <f t="shared" si="12"/>
        <v>912565</v>
      </c>
      <c r="J234" s="23" t="s">
        <v>14</v>
      </c>
    </row>
    <row r="235" s="2" customFormat="1" ht="20" customHeight="1" spans="1:10">
      <c r="A235" s="15">
        <v>233</v>
      </c>
      <c r="B235" s="17" t="s">
        <v>94</v>
      </c>
      <c r="C235" s="17" t="s">
        <v>95</v>
      </c>
      <c r="D235" s="19" t="s">
        <v>253</v>
      </c>
      <c r="E235" s="17">
        <v>130.16</v>
      </c>
      <c r="F235" s="18">
        <v>8485</v>
      </c>
      <c r="G235" s="18">
        <f t="shared" si="11"/>
        <v>1104408</v>
      </c>
      <c r="H235" s="18">
        <v>6499.47</v>
      </c>
      <c r="I235" s="18">
        <f t="shared" si="12"/>
        <v>845971</v>
      </c>
      <c r="J235" s="23" t="s">
        <v>14</v>
      </c>
    </row>
    <row r="236" s="2" customFormat="1" ht="20" customHeight="1" spans="1:10">
      <c r="A236" s="15">
        <v>234</v>
      </c>
      <c r="B236" s="17" t="s">
        <v>94</v>
      </c>
      <c r="C236" s="17" t="s">
        <v>95</v>
      </c>
      <c r="D236" s="19" t="s">
        <v>254</v>
      </c>
      <c r="E236" s="17">
        <v>130.35</v>
      </c>
      <c r="F236" s="18">
        <v>8215</v>
      </c>
      <c r="G236" s="18">
        <f t="shared" si="11"/>
        <v>1070825</v>
      </c>
      <c r="H236" s="18">
        <v>6309.93</v>
      </c>
      <c r="I236" s="18">
        <f t="shared" si="12"/>
        <v>822499</v>
      </c>
      <c r="J236" s="23" t="s">
        <v>14</v>
      </c>
    </row>
    <row r="237" s="2" customFormat="1" ht="20" customHeight="1" spans="1:10">
      <c r="A237" s="15">
        <v>235</v>
      </c>
      <c r="B237" s="17" t="s">
        <v>94</v>
      </c>
      <c r="C237" s="17" t="s">
        <v>95</v>
      </c>
      <c r="D237" s="19" t="s">
        <v>255</v>
      </c>
      <c r="E237" s="17">
        <v>159.43</v>
      </c>
      <c r="F237" s="18">
        <v>8159.86</v>
      </c>
      <c r="G237" s="18">
        <f t="shared" si="11"/>
        <v>1300926</v>
      </c>
      <c r="H237" s="18">
        <v>5251.24</v>
      </c>
      <c r="I237" s="18">
        <f t="shared" si="12"/>
        <v>837205</v>
      </c>
      <c r="J237" s="23" t="s">
        <v>14</v>
      </c>
    </row>
    <row r="238" s="2" customFormat="1" ht="20" customHeight="1" spans="1:10">
      <c r="A238" s="15">
        <v>236</v>
      </c>
      <c r="B238" s="17" t="s">
        <v>94</v>
      </c>
      <c r="C238" s="17" t="s">
        <v>95</v>
      </c>
      <c r="D238" s="19" t="s">
        <v>256</v>
      </c>
      <c r="E238" s="17">
        <v>159.92</v>
      </c>
      <c r="F238" s="18">
        <v>8104.96</v>
      </c>
      <c r="G238" s="18">
        <f t="shared" si="11"/>
        <v>1296145</v>
      </c>
      <c r="H238" s="18">
        <v>5219.56</v>
      </c>
      <c r="I238" s="18">
        <f t="shared" si="12"/>
        <v>834712</v>
      </c>
      <c r="J238" s="23" t="s">
        <v>14</v>
      </c>
    </row>
    <row r="239" s="2" customFormat="1" ht="20" customHeight="1" spans="1:10">
      <c r="A239" s="15">
        <v>237</v>
      </c>
      <c r="B239" s="17" t="s">
        <v>94</v>
      </c>
      <c r="C239" s="17" t="s">
        <v>95</v>
      </c>
      <c r="D239" s="19" t="s">
        <v>257</v>
      </c>
      <c r="E239" s="17">
        <v>159.43</v>
      </c>
      <c r="F239" s="18">
        <v>7610.89</v>
      </c>
      <c r="G239" s="18">
        <f t="shared" si="11"/>
        <v>1213404</v>
      </c>
      <c r="H239" s="18">
        <v>4934.48</v>
      </c>
      <c r="I239" s="18">
        <f t="shared" si="12"/>
        <v>786704</v>
      </c>
      <c r="J239" s="23" t="s">
        <v>14</v>
      </c>
    </row>
    <row r="240" s="2" customFormat="1" ht="20" customHeight="1" spans="1:10">
      <c r="A240" s="15">
        <v>238</v>
      </c>
      <c r="B240" s="17" t="s">
        <v>94</v>
      </c>
      <c r="C240" s="17" t="s">
        <v>95</v>
      </c>
      <c r="D240" s="19" t="s">
        <v>258</v>
      </c>
      <c r="E240" s="17">
        <v>158.72</v>
      </c>
      <c r="F240" s="18">
        <v>7830.48</v>
      </c>
      <c r="G240" s="18">
        <f t="shared" si="11"/>
        <v>1242854</v>
      </c>
      <c r="H240" s="18">
        <v>5061.19</v>
      </c>
      <c r="I240" s="18">
        <f t="shared" si="12"/>
        <v>803312</v>
      </c>
      <c r="J240" s="23" t="s">
        <v>14</v>
      </c>
    </row>
    <row r="241" ht="20" customHeight="1" spans="1:10">
      <c r="A241" s="15">
        <v>239</v>
      </c>
      <c r="B241" s="17" t="s">
        <v>94</v>
      </c>
      <c r="C241" s="17" t="s">
        <v>95</v>
      </c>
      <c r="D241" s="19" t="s">
        <v>259</v>
      </c>
      <c r="E241" s="17">
        <v>159.07</v>
      </c>
      <c r="F241" s="18">
        <v>7830.48</v>
      </c>
      <c r="G241" s="18">
        <f t="shared" si="11"/>
        <v>1245594</v>
      </c>
      <c r="H241" s="18">
        <v>5061.19</v>
      </c>
      <c r="I241" s="18">
        <f t="shared" si="12"/>
        <v>805083</v>
      </c>
      <c r="J241" s="23" t="s">
        <v>14</v>
      </c>
    </row>
    <row r="242" ht="20" customHeight="1" spans="1:10">
      <c r="A242" s="15">
        <v>240</v>
      </c>
      <c r="B242" s="17" t="s">
        <v>94</v>
      </c>
      <c r="C242" s="17" t="s">
        <v>95</v>
      </c>
      <c r="D242" s="19" t="s">
        <v>260</v>
      </c>
      <c r="E242" s="17">
        <v>159.92</v>
      </c>
      <c r="F242" s="18">
        <v>7555.99</v>
      </c>
      <c r="G242" s="18">
        <f t="shared" si="11"/>
        <v>1208354</v>
      </c>
      <c r="H242" s="18">
        <v>4902.81</v>
      </c>
      <c r="I242" s="18">
        <f t="shared" si="12"/>
        <v>784057</v>
      </c>
      <c r="J242" s="23" t="s">
        <v>14</v>
      </c>
    </row>
    <row r="243" ht="20" customHeight="1" spans="1:10">
      <c r="A243" s="15">
        <v>241</v>
      </c>
      <c r="B243" s="17" t="s">
        <v>94</v>
      </c>
      <c r="C243" s="17" t="s">
        <v>95</v>
      </c>
      <c r="D243" s="19" t="s">
        <v>261</v>
      </c>
      <c r="E243" s="17">
        <v>159.43</v>
      </c>
      <c r="F243" s="18">
        <v>7720.68</v>
      </c>
      <c r="G243" s="18">
        <f t="shared" si="11"/>
        <v>1230908</v>
      </c>
      <c r="H243" s="18">
        <v>4997.83</v>
      </c>
      <c r="I243" s="18">
        <f t="shared" si="12"/>
        <v>796804</v>
      </c>
      <c r="J243" s="23" t="s">
        <v>14</v>
      </c>
    </row>
    <row r="244" ht="20" customHeight="1" spans="1:10">
      <c r="A244" s="15">
        <v>242</v>
      </c>
      <c r="B244" s="17" t="s">
        <v>94</v>
      </c>
      <c r="C244" s="17" t="s">
        <v>95</v>
      </c>
      <c r="D244" s="19" t="s">
        <v>262</v>
      </c>
      <c r="E244" s="17">
        <v>158.72</v>
      </c>
      <c r="F244" s="18">
        <v>7940.27</v>
      </c>
      <c r="G244" s="18">
        <f t="shared" si="11"/>
        <v>1260280</v>
      </c>
      <c r="H244" s="18">
        <v>5124.54</v>
      </c>
      <c r="I244" s="18">
        <f t="shared" si="12"/>
        <v>813367</v>
      </c>
      <c r="J244" s="23" t="s">
        <v>14</v>
      </c>
    </row>
    <row r="245" ht="20" customHeight="1" spans="1:10">
      <c r="A245" s="15">
        <v>243</v>
      </c>
      <c r="B245" s="17" t="s">
        <v>94</v>
      </c>
      <c r="C245" s="17" t="s">
        <v>95</v>
      </c>
      <c r="D245" s="19" t="s">
        <v>263</v>
      </c>
      <c r="E245" s="17">
        <v>159.07</v>
      </c>
      <c r="F245" s="18">
        <v>7940.27</v>
      </c>
      <c r="G245" s="18">
        <f t="shared" si="11"/>
        <v>1263059</v>
      </c>
      <c r="H245" s="18">
        <v>5124.54</v>
      </c>
      <c r="I245" s="18">
        <f t="shared" si="12"/>
        <v>815161</v>
      </c>
      <c r="J245" s="23" t="s">
        <v>14</v>
      </c>
    </row>
    <row r="246" ht="20" customHeight="1" spans="1:10">
      <c r="A246" s="15">
        <v>244</v>
      </c>
      <c r="B246" s="17" t="s">
        <v>94</v>
      </c>
      <c r="C246" s="17" t="s">
        <v>95</v>
      </c>
      <c r="D246" s="19" t="s">
        <v>264</v>
      </c>
      <c r="E246" s="17">
        <v>159.92</v>
      </c>
      <c r="F246" s="18">
        <v>7665.79</v>
      </c>
      <c r="G246" s="18">
        <f t="shared" si="11"/>
        <v>1225913</v>
      </c>
      <c r="H246" s="18">
        <v>4966.16</v>
      </c>
      <c r="I246" s="18">
        <f t="shared" si="12"/>
        <v>794188</v>
      </c>
      <c r="J246" s="23" t="s">
        <v>14</v>
      </c>
    </row>
    <row r="247" ht="20" customHeight="1" spans="1:10">
      <c r="A247" s="15">
        <v>245</v>
      </c>
      <c r="B247" s="17" t="s">
        <v>94</v>
      </c>
      <c r="C247" s="17" t="s">
        <v>95</v>
      </c>
      <c r="D247" s="19" t="s">
        <v>265</v>
      </c>
      <c r="E247" s="17">
        <v>159.43</v>
      </c>
      <c r="F247" s="18">
        <v>7720.68</v>
      </c>
      <c r="G247" s="18">
        <f t="shared" si="11"/>
        <v>1230908</v>
      </c>
      <c r="H247" s="18">
        <v>4997.83</v>
      </c>
      <c r="I247" s="18">
        <f t="shared" si="12"/>
        <v>796804</v>
      </c>
      <c r="J247" s="23" t="s">
        <v>14</v>
      </c>
    </row>
    <row r="248" ht="20" customHeight="1" spans="1:10">
      <c r="A248" s="15">
        <v>246</v>
      </c>
      <c r="B248" s="17" t="s">
        <v>94</v>
      </c>
      <c r="C248" s="17" t="s">
        <v>95</v>
      </c>
      <c r="D248" s="19" t="s">
        <v>266</v>
      </c>
      <c r="E248" s="17">
        <v>158.72</v>
      </c>
      <c r="F248" s="18">
        <v>7940.27</v>
      </c>
      <c r="G248" s="18">
        <f t="shared" si="11"/>
        <v>1260280</v>
      </c>
      <c r="H248" s="18">
        <v>5124.54</v>
      </c>
      <c r="I248" s="18">
        <f t="shared" si="12"/>
        <v>813367</v>
      </c>
      <c r="J248" s="23" t="s">
        <v>14</v>
      </c>
    </row>
    <row r="249" ht="20" customHeight="1" spans="1:10">
      <c r="A249" s="15">
        <v>247</v>
      </c>
      <c r="B249" s="17" t="s">
        <v>94</v>
      </c>
      <c r="C249" s="17" t="s">
        <v>95</v>
      </c>
      <c r="D249" s="19" t="s">
        <v>267</v>
      </c>
      <c r="E249" s="17">
        <v>159.07</v>
      </c>
      <c r="F249" s="18">
        <v>7940.27</v>
      </c>
      <c r="G249" s="18">
        <f t="shared" si="11"/>
        <v>1263059</v>
      </c>
      <c r="H249" s="18">
        <v>5124.54</v>
      </c>
      <c r="I249" s="18">
        <f t="shared" si="12"/>
        <v>815161</v>
      </c>
      <c r="J249" s="23" t="s">
        <v>14</v>
      </c>
    </row>
    <row r="250" ht="20" customHeight="1" spans="1:10">
      <c r="A250" s="15">
        <v>248</v>
      </c>
      <c r="B250" s="17" t="s">
        <v>94</v>
      </c>
      <c r="C250" s="17" t="s">
        <v>95</v>
      </c>
      <c r="D250" s="19" t="s">
        <v>268</v>
      </c>
      <c r="E250" s="17">
        <v>159.92</v>
      </c>
      <c r="F250" s="18">
        <v>7665.79</v>
      </c>
      <c r="G250" s="18">
        <f t="shared" si="11"/>
        <v>1225913</v>
      </c>
      <c r="H250" s="18">
        <v>4966.16</v>
      </c>
      <c r="I250" s="18">
        <f t="shared" si="12"/>
        <v>794188</v>
      </c>
      <c r="J250" s="23" t="s">
        <v>14</v>
      </c>
    </row>
    <row r="251" ht="20" customHeight="1" spans="1:10">
      <c r="A251" s="15">
        <v>249</v>
      </c>
      <c r="B251" s="17" t="s">
        <v>94</v>
      </c>
      <c r="C251" s="17" t="s">
        <v>95</v>
      </c>
      <c r="D251" s="19" t="s">
        <v>269</v>
      </c>
      <c r="E251" s="17">
        <v>159.43</v>
      </c>
      <c r="F251" s="18">
        <v>7940.27</v>
      </c>
      <c r="G251" s="18">
        <f t="shared" si="11"/>
        <v>1265917</v>
      </c>
      <c r="H251" s="18">
        <v>5124.54</v>
      </c>
      <c r="I251" s="18">
        <f t="shared" si="12"/>
        <v>817005</v>
      </c>
      <c r="J251" s="23" t="s">
        <v>14</v>
      </c>
    </row>
    <row r="252" ht="20" customHeight="1" spans="1:10">
      <c r="A252" s="15">
        <v>250</v>
      </c>
      <c r="B252" s="17" t="s">
        <v>94</v>
      </c>
      <c r="C252" s="17" t="s">
        <v>95</v>
      </c>
      <c r="D252" s="19" t="s">
        <v>270</v>
      </c>
      <c r="E252" s="17">
        <v>158.72</v>
      </c>
      <c r="F252" s="18">
        <v>8159.86</v>
      </c>
      <c r="G252" s="18">
        <f t="shared" si="11"/>
        <v>1295133</v>
      </c>
      <c r="H252" s="18">
        <v>5251.24</v>
      </c>
      <c r="I252" s="18">
        <f t="shared" si="12"/>
        <v>833477</v>
      </c>
      <c r="J252" s="23" t="s">
        <v>14</v>
      </c>
    </row>
    <row r="253" ht="20" customHeight="1" spans="1:10">
      <c r="A253" s="15">
        <v>251</v>
      </c>
      <c r="B253" s="17" t="s">
        <v>94</v>
      </c>
      <c r="C253" s="17" t="s">
        <v>95</v>
      </c>
      <c r="D253" s="19" t="s">
        <v>271</v>
      </c>
      <c r="E253" s="17">
        <v>159.07</v>
      </c>
      <c r="F253" s="18">
        <v>8159.86</v>
      </c>
      <c r="G253" s="18">
        <f t="shared" si="11"/>
        <v>1297989</v>
      </c>
      <c r="H253" s="18">
        <v>5251.24</v>
      </c>
      <c r="I253" s="18">
        <f t="shared" si="12"/>
        <v>835315</v>
      </c>
      <c r="J253" s="23" t="s">
        <v>14</v>
      </c>
    </row>
    <row r="254" ht="20" customHeight="1" spans="1:10">
      <c r="A254" s="15">
        <v>252</v>
      </c>
      <c r="B254" s="17" t="s">
        <v>94</v>
      </c>
      <c r="C254" s="17" t="s">
        <v>95</v>
      </c>
      <c r="D254" s="19" t="s">
        <v>272</v>
      </c>
      <c r="E254" s="17">
        <v>159.92</v>
      </c>
      <c r="F254" s="18">
        <v>7885.37</v>
      </c>
      <c r="G254" s="18">
        <f t="shared" si="11"/>
        <v>1261028</v>
      </c>
      <c r="H254" s="18">
        <v>5092.86</v>
      </c>
      <c r="I254" s="18">
        <f t="shared" si="12"/>
        <v>814450</v>
      </c>
      <c r="J254" s="23" t="s">
        <v>14</v>
      </c>
    </row>
    <row r="255" ht="20" customHeight="1" spans="1:10">
      <c r="A255" s="15">
        <v>253</v>
      </c>
      <c r="B255" s="17" t="s">
        <v>94</v>
      </c>
      <c r="C255" s="17" t="s">
        <v>95</v>
      </c>
      <c r="D255" s="19" t="s">
        <v>273</v>
      </c>
      <c r="E255" s="17">
        <v>159.43</v>
      </c>
      <c r="F255" s="18">
        <v>8050.07</v>
      </c>
      <c r="G255" s="18">
        <f t="shared" si="11"/>
        <v>1283423</v>
      </c>
      <c r="H255" s="18">
        <v>5187.89</v>
      </c>
      <c r="I255" s="18">
        <f t="shared" si="12"/>
        <v>827105</v>
      </c>
      <c r="J255" s="23" t="s">
        <v>14</v>
      </c>
    </row>
    <row r="256" ht="20" customHeight="1" spans="1:10">
      <c r="A256" s="15">
        <v>254</v>
      </c>
      <c r="B256" s="17" t="s">
        <v>94</v>
      </c>
      <c r="C256" s="17" t="s">
        <v>95</v>
      </c>
      <c r="D256" s="19" t="s">
        <v>274</v>
      </c>
      <c r="E256" s="17">
        <v>158.72</v>
      </c>
      <c r="F256" s="18">
        <v>8269.65</v>
      </c>
      <c r="G256" s="18">
        <f t="shared" si="11"/>
        <v>1312559</v>
      </c>
      <c r="H256" s="18">
        <v>5314.59</v>
      </c>
      <c r="I256" s="18">
        <f t="shared" si="12"/>
        <v>843532</v>
      </c>
      <c r="J256" s="23" t="s">
        <v>14</v>
      </c>
    </row>
    <row r="257" ht="20" customHeight="1" spans="1:10">
      <c r="A257" s="15">
        <v>255</v>
      </c>
      <c r="B257" s="17" t="s">
        <v>94</v>
      </c>
      <c r="C257" s="17" t="s">
        <v>95</v>
      </c>
      <c r="D257" s="19" t="s">
        <v>275</v>
      </c>
      <c r="E257" s="17">
        <v>159.07</v>
      </c>
      <c r="F257" s="18">
        <v>8269.65</v>
      </c>
      <c r="G257" s="18">
        <f t="shared" si="11"/>
        <v>1315453</v>
      </c>
      <c r="H257" s="18">
        <v>5314.59</v>
      </c>
      <c r="I257" s="18">
        <f t="shared" si="12"/>
        <v>845392</v>
      </c>
      <c r="J257" s="23" t="s">
        <v>14</v>
      </c>
    </row>
    <row r="258" ht="20" customHeight="1" spans="1:10">
      <c r="A258" s="15">
        <v>256</v>
      </c>
      <c r="B258" s="17" t="s">
        <v>94</v>
      </c>
      <c r="C258" s="17" t="s">
        <v>95</v>
      </c>
      <c r="D258" s="19" t="s">
        <v>276</v>
      </c>
      <c r="E258" s="17">
        <v>159.92</v>
      </c>
      <c r="F258" s="18">
        <v>7995.17</v>
      </c>
      <c r="G258" s="18">
        <f t="shared" si="11"/>
        <v>1278588</v>
      </c>
      <c r="H258" s="18">
        <v>5156.21</v>
      </c>
      <c r="I258" s="18">
        <f t="shared" si="12"/>
        <v>824581</v>
      </c>
      <c r="J258" s="23" t="s">
        <v>14</v>
      </c>
    </row>
    <row r="259" ht="20" customHeight="1" spans="1:10">
      <c r="A259" s="15">
        <v>257</v>
      </c>
      <c r="B259" s="17" t="s">
        <v>94</v>
      </c>
      <c r="C259" s="17" t="s">
        <v>95</v>
      </c>
      <c r="D259" s="19" t="s">
        <v>277</v>
      </c>
      <c r="E259" s="17">
        <v>159.92</v>
      </c>
      <c r="F259" s="18">
        <v>8104.96</v>
      </c>
      <c r="G259" s="18">
        <f t="shared" si="11"/>
        <v>1296145</v>
      </c>
      <c r="H259" s="18">
        <v>5219.56</v>
      </c>
      <c r="I259" s="18">
        <f t="shared" si="12"/>
        <v>834712</v>
      </c>
      <c r="J259" s="23" t="s">
        <v>14</v>
      </c>
    </row>
    <row r="260" ht="20" customHeight="1" spans="1:10">
      <c r="A260" s="15">
        <v>258</v>
      </c>
      <c r="B260" s="17" t="s">
        <v>94</v>
      </c>
      <c r="C260" s="17" t="s">
        <v>95</v>
      </c>
      <c r="D260" s="19" t="s">
        <v>278</v>
      </c>
      <c r="E260" s="17">
        <v>159.43</v>
      </c>
      <c r="F260" s="18">
        <v>8159.86</v>
      </c>
      <c r="G260" s="18">
        <f t="shared" si="11"/>
        <v>1300926</v>
      </c>
      <c r="H260" s="18">
        <v>5251.24</v>
      </c>
      <c r="I260" s="18">
        <f t="shared" si="12"/>
        <v>837205</v>
      </c>
      <c r="J260" s="23" t="s">
        <v>14</v>
      </c>
    </row>
    <row r="261" ht="20" customHeight="1" spans="1:10">
      <c r="A261" s="15">
        <v>259</v>
      </c>
      <c r="B261" s="17" t="s">
        <v>94</v>
      </c>
      <c r="C261" s="17" t="s">
        <v>95</v>
      </c>
      <c r="D261" s="19" t="s">
        <v>279</v>
      </c>
      <c r="E261" s="17">
        <v>159.92</v>
      </c>
      <c r="F261" s="18">
        <v>8104.96</v>
      </c>
      <c r="G261" s="18">
        <f t="shared" si="11"/>
        <v>1296145</v>
      </c>
      <c r="H261" s="18">
        <v>5219.56</v>
      </c>
      <c r="I261" s="18">
        <f t="shared" si="12"/>
        <v>834712</v>
      </c>
      <c r="J261" s="23" t="s">
        <v>14</v>
      </c>
    </row>
    <row r="262" ht="20" customHeight="1" spans="1:10">
      <c r="A262" s="15">
        <v>260</v>
      </c>
      <c r="B262" s="17" t="s">
        <v>94</v>
      </c>
      <c r="C262" s="17" t="s">
        <v>95</v>
      </c>
      <c r="D262" s="19" t="s">
        <v>280</v>
      </c>
      <c r="E262" s="17">
        <v>159.43</v>
      </c>
      <c r="F262" s="18">
        <v>8269.65</v>
      </c>
      <c r="G262" s="18">
        <f t="shared" si="11"/>
        <v>1318430</v>
      </c>
      <c r="H262" s="18">
        <v>5314.59</v>
      </c>
      <c r="I262" s="18">
        <f t="shared" si="12"/>
        <v>847305</v>
      </c>
      <c r="J262" s="23" t="s">
        <v>14</v>
      </c>
    </row>
    <row r="263" ht="20" customHeight="1" spans="1:10">
      <c r="A263" s="15">
        <v>261</v>
      </c>
      <c r="B263" s="17" t="s">
        <v>94</v>
      </c>
      <c r="C263" s="17" t="s">
        <v>95</v>
      </c>
      <c r="D263" s="19" t="s">
        <v>281</v>
      </c>
      <c r="E263" s="17">
        <v>159.92</v>
      </c>
      <c r="F263" s="18">
        <v>8214.76</v>
      </c>
      <c r="G263" s="18">
        <f t="shared" si="11"/>
        <v>1313704</v>
      </c>
      <c r="H263" s="18">
        <v>5282.92</v>
      </c>
      <c r="I263" s="18">
        <f t="shared" si="12"/>
        <v>844845</v>
      </c>
      <c r="J263" s="23" t="s">
        <v>14</v>
      </c>
    </row>
    <row r="264" ht="20" customHeight="1" spans="1:10">
      <c r="A264" s="15">
        <v>262</v>
      </c>
      <c r="B264" s="17" t="s">
        <v>94</v>
      </c>
      <c r="C264" s="17" t="s">
        <v>95</v>
      </c>
      <c r="D264" s="19" t="s">
        <v>282</v>
      </c>
      <c r="E264" s="17">
        <v>159.43</v>
      </c>
      <c r="F264" s="18">
        <v>8269.65</v>
      </c>
      <c r="G264" s="18">
        <f t="shared" si="11"/>
        <v>1318430</v>
      </c>
      <c r="H264" s="18">
        <v>5314.59</v>
      </c>
      <c r="I264" s="18">
        <f t="shared" si="12"/>
        <v>847305</v>
      </c>
      <c r="J264" s="23" t="s">
        <v>14</v>
      </c>
    </row>
    <row r="265" ht="20" customHeight="1" spans="1:10">
      <c r="A265" s="15">
        <v>263</v>
      </c>
      <c r="B265" s="17" t="s">
        <v>94</v>
      </c>
      <c r="C265" s="17" t="s">
        <v>95</v>
      </c>
      <c r="D265" s="19" t="s">
        <v>283</v>
      </c>
      <c r="E265" s="17">
        <v>159.92</v>
      </c>
      <c r="F265" s="18">
        <v>8214.76</v>
      </c>
      <c r="G265" s="18">
        <f t="shared" si="11"/>
        <v>1313704</v>
      </c>
      <c r="H265" s="18">
        <v>5282.92</v>
      </c>
      <c r="I265" s="18">
        <f t="shared" si="12"/>
        <v>844845</v>
      </c>
      <c r="J265" s="23" t="s">
        <v>14</v>
      </c>
    </row>
    <row r="266" ht="20" customHeight="1" spans="1:10">
      <c r="A266" s="15">
        <v>264</v>
      </c>
      <c r="B266" s="17" t="s">
        <v>94</v>
      </c>
      <c r="C266" s="17" t="s">
        <v>95</v>
      </c>
      <c r="D266" s="19" t="s">
        <v>284</v>
      </c>
      <c r="E266" s="17">
        <v>159.43</v>
      </c>
      <c r="F266" s="18">
        <v>8335.53</v>
      </c>
      <c r="G266" s="18">
        <f t="shared" si="11"/>
        <v>1328934</v>
      </c>
      <c r="H266" s="18">
        <v>5352.6</v>
      </c>
      <c r="I266" s="18">
        <f t="shared" si="12"/>
        <v>853365</v>
      </c>
      <c r="J266" s="23" t="s">
        <v>14</v>
      </c>
    </row>
    <row r="267" ht="20" customHeight="1" spans="1:10">
      <c r="A267" s="15">
        <v>265</v>
      </c>
      <c r="B267" s="17" t="s">
        <v>94</v>
      </c>
      <c r="C267" s="17" t="s">
        <v>95</v>
      </c>
      <c r="D267" s="19" t="s">
        <v>285</v>
      </c>
      <c r="E267" s="17">
        <v>159.92</v>
      </c>
      <c r="F267" s="18">
        <v>8280.63</v>
      </c>
      <c r="G267" s="18">
        <f t="shared" si="11"/>
        <v>1324238</v>
      </c>
      <c r="H267" s="18">
        <v>5320.92</v>
      </c>
      <c r="I267" s="18">
        <f t="shared" si="12"/>
        <v>850922</v>
      </c>
      <c r="J267" s="23" t="s">
        <v>14</v>
      </c>
    </row>
    <row r="268" ht="20" customHeight="1" spans="1:10">
      <c r="A268" s="15">
        <v>266</v>
      </c>
      <c r="B268" s="17" t="s">
        <v>94</v>
      </c>
      <c r="C268" s="17" t="s">
        <v>95</v>
      </c>
      <c r="D268" s="19" t="s">
        <v>286</v>
      </c>
      <c r="E268" s="17">
        <v>159.43</v>
      </c>
      <c r="F268" s="18">
        <v>8401.4</v>
      </c>
      <c r="G268" s="18">
        <f t="shared" si="11"/>
        <v>1339435</v>
      </c>
      <c r="H268" s="18">
        <v>5390.61</v>
      </c>
      <c r="I268" s="18">
        <f t="shared" si="12"/>
        <v>859425</v>
      </c>
      <c r="J268" s="23" t="s">
        <v>14</v>
      </c>
    </row>
    <row r="269" ht="20" customHeight="1" spans="1:10">
      <c r="A269" s="15">
        <v>267</v>
      </c>
      <c r="B269" s="17" t="s">
        <v>94</v>
      </c>
      <c r="C269" s="17" t="s">
        <v>95</v>
      </c>
      <c r="D269" s="19" t="s">
        <v>287</v>
      </c>
      <c r="E269" s="17">
        <v>159.92</v>
      </c>
      <c r="F269" s="18">
        <v>8346.51</v>
      </c>
      <c r="G269" s="18">
        <f t="shared" si="11"/>
        <v>1334774</v>
      </c>
      <c r="H269" s="18">
        <v>5358.94</v>
      </c>
      <c r="I269" s="18">
        <f t="shared" si="12"/>
        <v>857002</v>
      </c>
      <c r="J269" s="23" t="s">
        <v>14</v>
      </c>
    </row>
    <row r="270" ht="20" customHeight="1" spans="1:10">
      <c r="A270" s="15">
        <v>268</v>
      </c>
      <c r="B270" s="17" t="s">
        <v>94</v>
      </c>
      <c r="C270" s="17" t="s">
        <v>95</v>
      </c>
      <c r="D270" s="19" t="s">
        <v>288</v>
      </c>
      <c r="E270" s="17">
        <v>159.43</v>
      </c>
      <c r="F270" s="18">
        <v>8467.28</v>
      </c>
      <c r="G270" s="18">
        <f t="shared" ref="G270:G333" si="13">ROUND(E270*F270,0)</f>
        <v>1349938</v>
      </c>
      <c r="H270" s="18">
        <v>5428.62</v>
      </c>
      <c r="I270" s="18">
        <f t="shared" ref="I270:I333" si="14">ROUND(E270*H270,0)</f>
        <v>865485</v>
      </c>
      <c r="J270" s="23" t="s">
        <v>14</v>
      </c>
    </row>
    <row r="271" ht="20" customHeight="1" spans="1:10">
      <c r="A271" s="15">
        <v>269</v>
      </c>
      <c r="B271" s="17" t="s">
        <v>94</v>
      </c>
      <c r="C271" s="17" t="s">
        <v>95</v>
      </c>
      <c r="D271" s="19" t="s">
        <v>289</v>
      </c>
      <c r="E271" s="17">
        <v>158.72</v>
      </c>
      <c r="F271" s="18">
        <v>8577.08</v>
      </c>
      <c r="G271" s="18">
        <f t="shared" si="13"/>
        <v>1361354</v>
      </c>
      <c r="H271" s="18">
        <v>5491.98</v>
      </c>
      <c r="I271" s="18">
        <f t="shared" si="14"/>
        <v>871687</v>
      </c>
      <c r="J271" s="23" t="s">
        <v>14</v>
      </c>
    </row>
    <row r="272" ht="20" customHeight="1" spans="1:10">
      <c r="A272" s="15">
        <v>270</v>
      </c>
      <c r="B272" s="17" t="s">
        <v>94</v>
      </c>
      <c r="C272" s="17" t="s">
        <v>95</v>
      </c>
      <c r="D272" s="19" t="s">
        <v>290</v>
      </c>
      <c r="E272" s="17">
        <v>159.92</v>
      </c>
      <c r="F272" s="18">
        <v>8412.38</v>
      </c>
      <c r="G272" s="18">
        <f t="shared" si="13"/>
        <v>1345308</v>
      </c>
      <c r="H272" s="18">
        <v>5396.94</v>
      </c>
      <c r="I272" s="18">
        <f t="shared" si="14"/>
        <v>863079</v>
      </c>
      <c r="J272" s="23" t="s">
        <v>14</v>
      </c>
    </row>
    <row r="273" ht="20" customHeight="1" spans="1:10">
      <c r="A273" s="15">
        <v>271</v>
      </c>
      <c r="B273" s="17" t="s">
        <v>94</v>
      </c>
      <c r="C273" s="17" t="s">
        <v>95</v>
      </c>
      <c r="D273" s="19" t="s">
        <v>291</v>
      </c>
      <c r="E273" s="17">
        <v>159.43</v>
      </c>
      <c r="F273" s="18">
        <v>8423.37</v>
      </c>
      <c r="G273" s="18">
        <f t="shared" si="13"/>
        <v>1342938</v>
      </c>
      <c r="H273" s="18">
        <v>5403.28</v>
      </c>
      <c r="I273" s="18">
        <f t="shared" si="14"/>
        <v>861445</v>
      </c>
      <c r="J273" s="23" t="s">
        <v>14</v>
      </c>
    </row>
    <row r="274" ht="20" customHeight="1" spans="1:10">
      <c r="A274" s="15">
        <v>272</v>
      </c>
      <c r="B274" s="17" t="s">
        <v>94</v>
      </c>
      <c r="C274" s="17" t="s">
        <v>95</v>
      </c>
      <c r="D274" s="19" t="s">
        <v>292</v>
      </c>
      <c r="E274" s="17">
        <v>158.72</v>
      </c>
      <c r="F274" s="18">
        <v>8423.36</v>
      </c>
      <c r="G274" s="18">
        <f t="shared" si="13"/>
        <v>1336956</v>
      </c>
      <c r="H274" s="18">
        <v>5403.28</v>
      </c>
      <c r="I274" s="18">
        <f t="shared" si="14"/>
        <v>857609</v>
      </c>
      <c r="J274" s="23" t="s">
        <v>14</v>
      </c>
    </row>
    <row r="275" ht="20" customHeight="1" spans="1:10">
      <c r="A275" s="15">
        <v>273</v>
      </c>
      <c r="B275" s="17" t="s">
        <v>94</v>
      </c>
      <c r="C275" s="17" t="s">
        <v>95</v>
      </c>
      <c r="D275" s="19" t="s">
        <v>293</v>
      </c>
      <c r="E275" s="17">
        <v>159.07</v>
      </c>
      <c r="F275" s="18">
        <v>8423.36</v>
      </c>
      <c r="G275" s="18">
        <f t="shared" si="13"/>
        <v>1339904</v>
      </c>
      <c r="H275" s="18">
        <v>5403.28</v>
      </c>
      <c r="I275" s="18">
        <f t="shared" si="14"/>
        <v>859500</v>
      </c>
      <c r="J275" s="23" t="s">
        <v>14</v>
      </c>
    </row>
    <row r="276" ht="20" customHeight="1" spans="1:10">
      <c r="A276" s="15">
        <v>274</v>
      </c>
      <c r="B276" s="17" t="s">
        <v>94</v>
      </c>
      <c r="C276" s="17" t="s">
        <v>95</v>
      </c>
      <c r="D276" s="19" t="s">
        <v>294</v>
      </c>
      <c r="E276" s="17">
        <v>159.92</v>
      </c>
      <c r="F276" s="18">
        <v>8368.47</v>
      </c>
      <c r="G276" s="18">
        <f t="shared" si="13"/>
        <v>1338286</v>
      </c>
      <c r="H276" s="18">
        <v>5371.61</v>
      </c>
      <c r="I276" s="18">
        <f t="shared" si="14"/>
        <v>859028</v>
      </c>
      <c r="J276" s="23" t="s">
        <v>14</v>
      </c>
    </row>
    <row r="277" ht="20" customHeight="1" spans="1:10">
      <c r="A277" s="15">
        <v>275</v>
      </c>
      <c r="B277" s="17" t="s">
        <v>94</v>
      </c>
      <c r="C277" s="17" t="s">
        <v>95</v>
      </c>
      <c r="D277" s="19" t="s">
        <v>295</v>
      </c>
      <c r="E277" s="17">
        <v>159.43</v>
      </c>
      <c r="F277" s="18">
        <v>8599.03</v>
      </c>
      <c r="G277" s="18">
        <f t="shared" si="13"/>
        <v>1370943</v>
      </c>
      <c r="H277" s="18">
        <v>5504.64</v>
      </c>
      <c r="I277" s="18">
        <f t="shared" si="14"/>
        <v>877605</v>
      </c>
      <c r="J277" s="23" t="s">
        <v>14</v>
      </c>
    </row>
    <row r="278" ht="20" customHeight="1" spans="1:10">
      <c r="A278" s="15">
        <v>276</v>
      </c>
      <c r="B278" s="17" t="s">
        <v>94</v>
      </c>
      <c r="C278" s="17" t="s">
        <v>95</v>
      </c>
      <c r="D278" s="19" t="s">
        <v>296</v>
      </c>
      <c r="E278" s="17">
        <v>159.92</v>
      </c>
      <c r="F278" s="18">
        <v>8544.14</v>
      </c>
      <c r="G278" s="18">
        <f t="shared" si="13"/>
        <v>1366379</v>
      </c>
      <c r="H278" s="18">
        <v>5472.97</v>
      </c>
      <c r="I278" s="18">
        <f t="shared" si="14"/>
        <v>875237</v>
      </c>
      <c r="J278" s="23" t="s">
        <v>14</v>
      </c>
    </row>
    <row r="279" ht="20" customHeight="1" spans="1:10">
      <c r="A279" s="15">
        <v>277</v>
      </c>
      <c r="B279" s="17" t="s">
        <v>94</v>
      </c>
      <c r="C279" s="17" t="s">
        <v>95</v>
      </c>
      <c r="D279" s="19" t="s">
        <v>297</v>
      </c>
      <c r="E279" s="17">
        <v>159.43</v>
      </c>
      <c r="F279" s="18">
        <v>8664.91</v>
      </c>
      <c r="G279" s="18">
        <f t="shared" si="13"/>
        <v>1381447</v>
      </c>
      <c r="H279" s="18">
        <v>5542.65</v>
      </c>
      <c r="I279" s="18">
        <f t="shared" si="14"/>
        <v>883665</v>
      </c>
      <c r="J279" s="23" t="s">
        <v>14</v>
      </c>
    </row>
    <row r="280" ht="20" customHeight="1" spans="1:10">
      <c r="A280" s="15">
        <v>278</v>
      </c>
      <c r="B280" s="17" t="s">
        <v>94</v>
      </c>
      <c r="C280" s="17" t="s">
        <v>95</v>
      </c>
      <c r="D280" s="19" t="s">
        <v>298</v>
      </c>
      <c r="E280" s="17">
        <v>159.92</v>
      </c>
      <c r="F280" s="18">
        <v>8610.02</v>
      </c>
      <c r="G280" s="18">
        <f t="shared" si="13"/>
        <v>1376914</v>
      </c>
      <c r="H280" s="18">
        <v>5510.98</v>
      </c>
      <c r="I280" s="18">
        <f t="shared" si="14"/>
        <v>881316</v>
      </c>
      <c r="J280" s="23" t="s">
        <v>14</v>
      </c>
    </row>
    <row r="281" ht="20" customHeight="1" spans="1:10">
      <c r="A281" s="15">
        <v>279</v>
      </c>
      <c r="B281" s="17" t="s">
        <v>94</v>
      </c>
      <c r="C281" s="17" t="s">
        <v>95</v>
      </c>
      <c r="D281" s="19" t="s">
        <v>299</v>
      </c>
      <c r="E281" s="17">
        <v>159.43</v>
      </c>
      <c r="F281" s="18">
        <v>9323.67</v>
      </c>
      <c r="G281" s="18">
        <f t="shared" si="13"/>
        <v>1486473</v>
      </c>
      <c r="H281" s="18">
        <v>5922.76</v>
      </c>
      <c r="I281" s="18">
        <f t="shared" si="14"/>
        <v>944266</v>
      </c>
      <c r="J281" s="23" t="s">
        <v>14</v>
      </c>
    </row>
    <row r="282" ht="20" customHeight="1" spans="1:10">
      <c r="A282" s="15">
        <v>280</v>
      </c>
      <c r="B282" s="17" t="s">
        <v>94</v>
      </c>
      <c r="C282" s="17" t="s">
        <v>95</v>
      </c>
      <c r="D282" s="19" t="s">
        <v>300</v>
      </c>
      <c r="E282" s="17">
        <v>158.72</v>
      </c>
      <c r="F282" s="18">
        <v>9543.26</v>
      </c>
      <c r="G282" s="18">
        <f t="shared" si="13"/>
        <v>1514706</v>
      </c>
      <c r="H282" s="18">
        <v>6049.46</v>
      </c>
      <c r="I282" s="18">
        <f t="shared" si="14"/>
        <v>960170</v>
      </c>
      <c r="J282" s="23" t="s">
        <v>14</v>
      </c>
    </row>
    <row r="283" ht="20" customHeight="1" spans="1:10">
      <c r="A283" s="15">
        <v>281</v>
      </c>
      <c r="B283" s="17" t="s">
        <v>94</v>
      </c>
      <c r="C283" s="17" t="s">
        <v>95</v>
      </c>
      <c r="D283" s="19" t="s">
        <v>301</v>
      </c>
      <c r="E283" s="17">
        <v>159.07</v>
      </c>
      <c r="F283" s="18">
        <v>9543.26</v>
      </c>
      <c r="G283" s="18">
        <f t="shared" si="13"/>
        <v>1518046</v>
      </c>
      <c r="H283" s="18">
        <v>6049.46</v>
      </c>
      <c r="I283" s="18">
        <f t="shared" si="14"/>
        <v>962288</v>
      </c>
      <c r="J283" s="23" t="s">
        <v>14</v>
      </c>
    </row>
    <row r="284" ht="20" customHeight="1" spans="1:10">
      <c r="A284" s="15">
        <v>282</v>
      </c>
      <c r="B284" s="17" t="s">
        <v>94</v>
      </c>
      <c r="C284" s="17" t="s">
        <v>95</v>
      </c>
      <c r="D284" s="19" t="s">
        <v>302</v>
      </c>
      <c r="E284" s="17">
        <v>159.92</v>
      </c>
      <c r="F284" s="18">
        <v>9268.78</v>
      </c>
      <c r="G284" s="18">
        <f t="shared" si="13"/>
        <v>1482263</v>
      </c>
      <c r="H284" s="18">
        <v>5891.09</v>
      </c>
      <c r="I284" s="18">
        <f t="shared" si="14"/>
        <v>942103</v>
      </c>
      <c r="J284" s="23" t="s">
        <v>14</v>
      </c>
    </row>
    <row r="285" ht="20" customHeight="1" spans="1:10">
      <c r="A285" s="15">
        <v>283</v>
      </c>
      <c r="B285" s="17" t="s">
        <v>94</v>
      </c>
      <c r="C285" s="17" t="s">
        <v>95</v>
      </c>
      <c r="D285" s="19" t="s">
        <v>303</v>
      </c>
      <c r="E285" s="17">
        <v>130.42</v>
      </c>
      <c r="F285" s="18">
        <v>8203.4632034632</v>
      </c>
      <c r="G285" s="18">
        <f t="shared" si="13"/>
        <v>1069896</v>
      </c>
      <c r="H285" s="18">
        <v>6228</v>
      </c>
      <c r="I285" s="18">
        <f t="shared" si="14"/>
        <v>812256</v>
      </c>
      <c r="J285" s="23" t="s">
        <v>14</v>
      </c>
    </row>
    <row r="286" ht="20" customHeight="1" spans="1:10">
      <c r="A286" s="15">
        <v>284</v>
      </c>
      <c r="B286" s="17" t="s">
        <v>94</v>
      </c>
      <c r="C286" s="17" t="s">
        <v>95</v>
      </c>
      <c r="D286" s="19" t="s">
        <v>304</v>
      </c>
      <c r="E286" s="17">
        <v>130.42</v>
      </c>
      <c r="F286" s="18">
        <v>7914.86291486292</v>
      </c>
      <c r="G286" s="18">
        <f t="shared" si="13"/>
        <v>1032256</v>
      </c>
      <c r="H286" s="18">
        <v>6028</v>
      </c>
      <c r="I286" s="18">
        <f t="shared" si="14"/>
        <v>786172</v>
      </c>
      <c r="J286" s="23" t="s">
        <v>14</v>
      </c>
    </row>
    <row r="287" ht="20" customHeight="1" spans="1:10">
      <c r="A287" s="15">
        <v>285</v>
      </c>
      <c r="B287" s="17" t="s">
        <v>94</v>
      </c>
      <c r="C287" s="17" t="s">
        <v>95</v>
      </c>
      <c r="D287" s="19" t="s">
        <v>305</v>
      </c>
      <c r="E287" s="17">
        <v>130.42</v>
      </c>
      <c r="F287" s="18">
        <v>7914.86291486292</v>
      </c>
      <c r="G287" s="18">
        <f t="shared" si="13"/>
        <v>1032256</v>
      </c>
      <c r="H287" s="18">
        <v>6028</v>
      </c>
      <c r="I287" s="18">
        <f t="shared" si="14"/>
        <v>786172</v>
      </c>
      <c r="J287" s="23" t="s">
        <v>14</v>
      </c>
    </row>
    <row r="288" ht="20" customHeight="1" spans="1:10">
      <c r="A288" s="15">
        <v>286</v>
      </c>
      <c r="B288" s="17" t="s">
        <v>94</v>
      </c>
      <c r="C288" s="17" t="s">
        <v>95</v>
      </c>
      <c r="D288" s="19" t="s">
        <v>306</v>
      </c>
      <c r="E288" s="17">
        <v>130.42</v>
      </c>
      <c r="F288" s="18">
        <v>7337.66233766234</v>
      </c>
      <c r="G288" s="18">
        <f t="shared" si="13"/>
        <v>956978</v>
      </c>
      <c r="H288" s="18">
        <v>5628</v>
      </c>
      <c r="I288" s="18">
        <f t="shared" si="14"/>
        <v>734004</v>
      </c>
      <c r="J288" s="23" t="s">
        <v>14</v>
      </c>
    </row>
    <row r="289" ht="20" customHeight="1" spans="1:10">
      <c r="A289" s="15">
        <v>287</v>
      </c>
      <c r="B289" s="17" t="s">
        <v>94</v>
      </c>
      <c r="C289" s="17" t="s">
        <v>95</v>
      </c>
      <c r="D289" s="19" t="s">
        <v>307</v>
      </c>
      <c r="E289" s="17">
        <v>130.42</v>
      </c>
      <c r="F289" s="18">
        <v>7481.96248196248</v>
      </c>
      <c r="G289" s="18">
        <f t="shared" si="13"/>
        <v>975798</v>
      </c>
      <c r="H289" s="18">
        <v>5728</v>
      </c>
      <c r="I289" s="18">
        <f t="shared" si="14"/>
        <v>747046</v>
      </c>
      <c r="J289" s="23" t="s">
        <v>14</v>
      </c>
    </row>
    <row r="290" ht="20" customHeight="1" spans="1:10">
      <c r="A290" s="15">
        <v>288</v>
      </c>
      <c r="B290" s="17" t="s">
        <v>94</v>
      </c>
      <c r="C290" s="17" t="s">
        <v>95</v>
      </c>
      <c r="D290" s="19" t="s">
        <v>308</v>
      </c>
      <c r="E290" s="17">
        <v>130.42</v>
      </c>
      <c r="F290" s="18">
        <v>7842.71284271284</v>
      </c>
      <c r="G290" s="18">
        <f t="shared" si="13"/>
        <v>1022847</v>
      </c>
      <c r="H290" s="18">
        <v>5978</v>
      </c>
      <c r="I290" s="18">
        <f t="shared" si="14"/>
        <v>779651</v>
      </c>
      <c r="J290" s="23" t="s">
        <v>14</v>
      </c>
    </row>
    <row r="291" ht="20" customHeight="1" spans="1:10">
      <c r="A291" s="15">
        <v>289</v>
      </c>
      <c r="B291" s="17" t="s">
        <v>94</v>
      </c>
      <c r="C291" s="17" t="s">
        <v>95</v>
      </c>
      <c r="D291" s="19" t="s">
        <v>309</v>
      </c>
      <c r="E291" s="17">
        <v>130.42</v>
      </c>
      <c r="F291" s="18">
        <v>7727.27272727273</v>
      </c>
      <c r="G291" s="18">
        <f t="shared" si="13"/>
        <v>1007791</v>
      </c>
      <c r="H291" s="18">
        <v>5898</v>
      </c>
      <c r="I291" s="18">
        <f t="shared" si="14"/>
        <v>769217</v>
      </c>
      <c r="J291" s="23" t="s">
        <v>14</v>
      </c>
    </row>
    <row r="292" ht="20" customHeight="1" spans="1:10">
      <c r="A292" s="15">
        <v>290</v>
      </c>
      <c r="B292" s="17" t="s">
        <v>94</v>
      </c>
      <c r="C292" s="17" t="s">
        <v>95</v>
      </c>
      <c r="D292" s="19" t="s">
        <v>310</v>
      </c>
      <c r="E292" s="17">
        <v>130.42</v>
      </c>
      <c r="F292" s="18">
        <v>7611.83261183261</v>
      </c>
      <c r="G292" s="18">
        <f t="shared" si="13"/>
        <v>992735</v>
      </c>
      <c r="H292" s="18">
        <v>5818</v>
      </c>
      <c r="I292" s="18">
        <f t="shared" si="14"/>
        <v>758784</v>
      </c>
      <c r="J292" s="23" t="s">
        <v>14</v>
      </c>
    </row>
    <row r="293" ht="20" customHeight="1" spans="1:10">
      <c r="A293" s="15">
        <v>291</v>
      </c>
      <c r="B293" s="17" t="s">
        <v>94</v>
      </c>
      <c r="C293" s="17" t="s">
        <v>95</v>
      </c>
      <c r="D293" s="19" t="s">
        <v>311</v>
      </c>
      <c r="E293" s="17">
        <v>130.42</v>
      </c>
      <c r="F293" s="18">
        <v>7496.3924963925</v>
      </c>
      <c r="G293" s="18">
        <f t="shared" si="13"/>
        <v>977680</v>
      </c>
      <c r="H293" s="18">
        <v>5738</v>
      </c>
      <c r="I293" s="18">
        <f t="shared" si="14"/>
        <v>748350</v>
      </c>
      <c r="J293" s="23" t="s">
        <v>14</v>
      </c>
    </row>
    <row r="294" ht="20" customHeight="1" spans="1:10">
      <c r="A294" s="15">
        <v>292</v>
      </c>
      <c r="B294" s="17" t="s">
        <v>94</v>
      </c>
      <c r="C294" s="17" t="s">
        <v>95</v>
      </c>
      <c r="D294" s="19" t="s">
        <v>312</v>
      </c>
      <c r="E294" s="17">
        <v>130.42</v>
      </c>
      <c r="F294" s="18">
        <v>7380.95238095238</v>
      </c>
      <c r="G294" s="18">
        <f t="shared" si="13"/>
        <v>962624</v>
      </c>
      <c r="H294" s="18">
        <v>5658</v>
      </c>
      <c r="I294" s="18">
        <f t="shared" si="14"/>
        <v>737916</v>
      </c>
      <c r="J294" s="23" t="s">
        <v>14</v>
      </c>
    </row>
    <row r="295" ht="20" customHeight="1" spans="1:10">
      <c r="A295" s="15">
        <v>293</v>
      </c>
      <c r="B295" s="17" t="s">
        <v>94</v>
      </c>
      <c r="C295" s="17" t="s">
        <v>95</v>
      </c>
      <c r="D295" s="19" t="s">
        <v>313</v>
      </c>
      <c r="E295" s="17">
        <v>130.42</v>
      </c>
      <c r="F295" s="18">
        <v>7265.51226551227</v>
      </c>
      <c r="G295" s="18">
        <f t="shared" si="13"/>
        <v>947568</v>
      </c>
      <c r="H295" s="18">
        <v>5578</v>
      </c>
      <c r="I295" s="18">
        <f t="shared" si="14"/>
        <v>727483</v>
      </c>
      <c r="J295" s="23" t="s">
        <v>14</v>
      </c>
    </row>
    <row r="296" ht="20" customHeight="1" spans="1:10">
      <c r="A296" s="15">
        <v>294</v>
      </c>
      <c r="B296" s="17" t="s">
        <v>94</v>
      </c>
      <c r="C296" s="17" t="s">
        <v>95</v>
      </c>
      <c r="D296" s="19" t="s">
        <v>314</v>
      </c>
      <c r="E296" s="17">
        <v>130.42</v>
      </c>
      <c r="F296" s="18">
        <v>7193.36219336219</v>
      </c>
      <c r="G296" s="18">
        <f t="shared" si="13"/>
        <v>938158</v>
      </c>
      <c r="H296" s="18">
        <v>5528</v>
      </c>
      <c r="I296" s="18">
        <f t="shared" si="14"/>
        <v>720962</v>
      </c>
      <c r="J296" s="23" t="s">
        <v>14</v>
      </c>
    </row>
    <row r="297" ht="20" customHeight="1" spans="1:10">
      <c r="A297" s="15">
        <v>295</v>
      </c>
      <c r="B297" s="17" t="s">
        <v>94</v>
      </c>
      <c r="C297" s="17" t="s">
        <v>95</v>
      </c>
      <c r="D297" s="19" t="s">
        <v>315</v>
      </c>
      <c r="E297" s="17">
        <v>130.42</v>
      </c>
      <c r="F297" s="18">
        <v>7121.21212121212</v>
      </c>
      <c r="G297" s="18">
        <f t="shared" si="13"/>
        <v>928748</v>
      </c>
      <c r="H297" s="18">
        <v>5478</v>
      </c>
      <c r="I297" s="18">
        <f t="shared" si="14"/>
        <v>714441</v>
      </c>
      <c r="J297" s="23" t="s">
        <v>14</v>
      </c>
    </row>
    <row r="298" ht="20" customHeight="1" spans="1:10">
      <c r="A298" s="15">
        <v>296</v>
      </c>
      <c r="B298" s="17" t="s">
        <v>94</v>
      </c>
      <c r="C298" s="17" t="s">
        <v>95</v>
      </c>
      <c r="D298" s="19" t="s">
        <v>316</v>
      </c>
      <c r="E298" s="17">
        <v>130.42</v>
      </c>
      <c r="F298" s="18">
        <v>6976.91197691198</v>
      </c>
      <c r="G298" s="18">
        <f t="shared" si="13"/>
        <v>909929</v>
      </c>
      <c r="H298" s="18">
        <v>5378</v>
      </c>
      <c r="I298" s="18">
        <f t="shared" si="14"/>
        <v>701399</v>
      </c>
      <c r="J298" s="23" t="s">
        <v>14</v>
      </c>
    </row>
    <row r="299" ht="20" customHeight="1" spans="1:10">
      <c r="A299" s="15">
        <v>297</v>
      </c>
      <c r="B299" s="17" t="s">
        <v>94</v>
      </c>
      <c r="C299" s="17" t="s">
        <v>95</v>
      </c>
      <c r="D299" s="19" t="s">
        <v>317</v>
      </c>
      <c r="E299" s="17">
        <v>130.42</v>
      </c>
      <c r="F299" s="18">
        <v>6832.61183261183</v>
      </c>
      <c r="G299" s="18">
        <f t="shared" si="13"/>
        <v>891109</v>
      </c>
      <c r="H299" s="18">
        <v>5278</v>
      </c>
      <c r="I299" s="18">
        <f t="shared" si="14"/>
        <v>688357</v>
      </c>
      <c r="J299" s="23" t="s">
        <v>14</v>
      </c>
    </row>
    <row r="300" ht="20" customHeight="1" spans="1:10">
      <c r="A300" s="15">
        <v>298</v>
      </c>
      <c r="B300" s="17" t="s">
        <v>94</v>
      </c>
      <c r="C300" s="17" t="s">
        <v>95</v>
      </c>
      <c r="D300" s="19" t="s">
        <v>318</v>
      </c>
      <c r="E300" s="17">
        <v>130.42</v>
      </c>
      <c r="F300" s="18">
        <v>6760.46176046176</v>
      </c>
      <c r="G300" s="18">
        <f t="shared" si="13"/>
        <v>881699</v>
      </c>
      <c r="H300" s="18">
        <v>5228</v>
      </c>
      <c r="I300" s="18">
        <f t="shared" si="14"/>
        <v>681836</v>
      </c>
      <c r="J300" s="23" t="s">
        <v>14</v>
      </c>
    </row>
    <row r="301" ht="20" customHeight="1" spans="1:10">
      <c r="A301" s="15">
        <v>299</v>
      </c>
      <c r="B301" s="17" t="s">
        <v>94</v>
      </c>
      <c r="C301" s="17" t="s">
        <v>95</v>
      </c>
      <c r="D301" s="19" t="s">
        <v>319</v>
      </c>
      <c r="E301" s="17">
        <v>130.42</v>
      </c>
      <c r="F301" s="18">
        <v>7987.01298701299</v>
      </c>
      <c r="G301" s="18">
        <f t="shared" si="13"/>
        <v>1041666</v>
      </c>
      <c r="H301" s="18">
        <v>6078</v>
      </c>
      <c r="I301" s="18">
        <f t="shared" si="14"/>
        <v>792693</v>
      </c>
      <c r="J301" s="23" t="s">
        <v>14</v>
      </c>
    </row>
    <row r="302" ht="20" customHeight="1" spans="1:10">
      <c r="A302" s="15">
        <v>300</v>
      </c>
      <c r="B302" s="17" t="s">
        <v>94</v>
      </c>
      <c r="C302" s="17" t="s">
        <v>95</v>
      </c>
      <c r="D302" s="19" t="s">
        <v>320</v>
      </c>
      <c r="E302" s="17">
        <v>130.23</v>
      </c>
      <c r="F302" s="18">
        <v>8347.76334776335</v>
      </c>
      <c r="G302" s="18">
        <f t="shared" si="13"/>
        <v>1087129</v>
      </c>
      <c r="H302" s="18">
        <v>6328</v>
      </c>
      <c r="I302" s="18">
        <f t="shared" si="14"/>
        <v>824095</v>
      </c>
      <c r="J302" s="23" t="s">
        <v>14</v>
      </c>
    </row>
    <row r="303" ht="20" customHeight="1" spans="1:10">
      <c r="A303" s="15">
        <v>301</v>
      </c>
      <c r="B303" s="17" t="s">
        <v>94</v>
      </c>
      <c r="C303" s="17" t="s">
        <v>95</v>
      </c>
      <c r="D303" s="19" t="s">
        <v>321</v>
      </c>
      <c r="E303" s="17">
        <v>130.23</v>
      </c>
      <c r="F303" s="18">
        <v>8059.16305916306</v>
      </c>
      <c r="G303" s="18">
        <f t="shared" si="13"/>
        <v>1049545</v>
      </c>
      <c r="H303" s="18">
        <v>6128</v>
      </c>
      <c r="I303" s="18">
        <f t="shared" si="14"/>
        <v>798049</v>
      </c>
      <c r="J303" s="23" t="s">
        <v>14</v>
      </c>
    </row>
    <row r="304" ht="20" customHeight="1" spans="1:10">
      <c r="A304" s="15">
        <v>302</v>
      </c>
      <c r="B304" s="17" t="s">
        <v>94</v>
      </c>
      <c r="C304" s="17" t="s">
        <v>95</v>
      </c>
      <c r="D304" s="19" t="s">
        <v>322</v>
      </c>
      <c r="E304" s="17">
        <v>130.23</v>
      </c>
      <c r="F304" s="18">
        <v>8059.16305916306</v>
      </c>
      <c r="G304" s="18">
        <f t="shared" si="13"/>
        <v>1049545</v>
      </c>
      <c r="H304" s="18">
        <v>6128</v>
      </c>
      <c r="I304" s="18">
        <f t="shared" si="14"/>
        <v>798049</v>
      </c>
      <c r="J304" s="23" t="s">
        <v>14</v>
      </c>
    </row>
    <row r="305" ht="20" customHeight="1" spans="1:10">
      <c r="A305" s="15">
        <v>303</v>
      </c>
      <c r="B305" s="17" t="s">
        <v>94</v>
      </c>
      <c r="C305" s="17" t="s">
        <v>95</v>
      </c>
      <c r="D305" s="19" t="s">
        <v>323</v>
      </c>
      <c r="E305" s="17">
        <v>130.23</v>
      </c>
      <c r="F305" s="18">
        <v>7481.96248196248</v>
      </c>
      <c r="G305" s="18">
        <f t="shared" si="13"/>
        <v>974376</v>
      </c>
      <c r="H305" s="18">
        <v>5728</v>
      </c>
      <c r="I305" s="18">
        <f t="shared" si="14"/>
        <v>745957</v>
      </c>
      <c r="J305" s="23" t="s">
        <v>14</v>
      </c>
    </row>
    <row r="306" ht="20" customHeight="1" spans="1:10">
      <c r="A306" s="15">
        <v>304</v>
      </c>
      <c r="B306" s="17" t="s">
        <v>94</v>
      </c>
      <c r="C306" s="17" t="s">
        <v>95</v>
      </c>
      <c r="D306" s="19" t="s">
        <v>324</v>
      </c>
      <c r="E306" s="17">
        <v>130.23</v>
      </c>
      <c r="F306" s="18">
        <v>7626.26262626263</v>
      </c>
      <c r="G306" s="18">
        <f t="shared" si="13"/>
        <v>993168</v>
      </c>
      <c r="H306" s="18">
        <v>5828</v>
      </c>
      <c r="I306" s="18">
        <f t="shared" si="14"/>
        <v>758980</v>
      </c>
      <c r="J306" s="23" t="s">
        <v>14</v>
      </c>
    </row>
    <row r="307" ht="20" customHeight="1" spans="1:10">
      <c r="A307" s="15">
        <v>305</v>
      </c>
      <c r="B307" s="17" t="s">
        <v>94</v>
      </c>
      <c r="C307" s="17" t="s">
        <v>95</v>
      </c>
      <c r="D307" s="19" t="s">
        <v>325</v>
      </c>
      <c r="E307" s="17">
        <v>130.23</v>
      </c>
      <c r="F307" s="18">
        <v>7987.01298701299</v>
      </c>
      <c r="G307" s="18">
        <f t="shared" si="13"/>
        <v>1040149</v>
      </c>
      <c r="H307" s="18">
        <v>6078</v>
      </c>
      <c r="I307" s="18">
        <f t="shared" si="14"/>
        <v>791538</v>
      </c>
      <c r="J307" s="23" t="s">
        <v>14</v>
      </c>
    </row>
    <row r="308" ht="20" customHeight="1" spans="1:10">
      <c r="A308" s="15">
        <v>306</v>
      </c>
      <c r="B308" s="17" t="s">
        <v>94</v>
      </c>
      <c r="C308" s="17" t="s">
        <v>95</v>
      </c>
      <c r="D308" s="19" t="s">
        <v>326</v>
      </c>
      <c r="E308" s="17">
        <v>130.23</v>
      </c>
      <c r="F308" s="18">
        <v>7871.57287157287</v>
      </c>
      <c r="G308" s="18">
        <f t="shared" si="13"/>
        <v>1025115</v>
      </c>
      <c r="H308" s="18">
        <v>5998</v>
      </c>
      <c r="I308" s="18">
        <f t="shared" si="14"/>
        <v>781120</v>
      </c>
      <c r="J308" s="23" t="s">
        <v>14</v>
      </c>
    </row>
    <row r="309" ht="20" customHeight="1" spans="1:10">
      <c r="A309" s="15">
        <v>307</v>
      </c>
      <c r="B309" s="17" t="s">
        <v>94</v>
      </c>
      <c r="C309" s="17" t="s">
        <v>95</v>
      </c>
      <c r="D309" s="19" t="s">
        <v>327</v>
      </c>
      <c r="E309" s="17">
        <v>130.23</v>
      </c>
      <c r="F309" s="18">
        <v>7756.13275613276</v>
      </c>
      <c r="G309" s="18">
        <f t="shared" si="13"/>
        <v>1010081</v>
      </c>
      <c r="H309" s="18">
        <v>5918</v>
      </c>
      <c r="I309" s="18">
        <f t="shared" si="14"/>
        <v>770701</v>
      </c>
      <c r="J309" s="23" t="s">
        <v>14</v>
      </c>
    </row>
    <row r="310" ht="20" customHeight="1" spans="1:10">
      <c r="A310" s="15">
        <v>308</v>
      </c>
      <c r="B310" s="17" t="s">
        <v>94</v>
      </c>
      <c r="C310" s="17" t="s">
        <v>95</v>
      </c>
      <c r="D310" s="19" t="s">
        <v>328</v>
      </c>
      <c r="E310" s="17">
        <v>130.23</v>
      </c>
      <c r="F310" s="18">
        <v>7640.69264069264</v>
      </c>
      <c r="G310" s="18">
        <f t="shared" si="13"/>
        <v>995047</v>
      </c>
      <c r="H310" s="18">
        <v>5838</v>
      </c>
      <c r="I310" s="18">
        <f t="shared" si="14"/>
        <v>760283</v>
      </c>
      <c r="J310" s="23" t="s">
        <v>14</v>
      </c>
    </row>
    <row r="311" ht="20" customHeight="1" spans="1:10">
      <c r="A311" s="15">
        <v>309</v>
      </c>
      <c r="B311" s="17" t="s">
        <v>94</v>
      </c>
      <c r="C311" s="17" t="s">
        <v>95</v>
      </c>
      <c r="D311" s="19" t="s">
        <v>329</v>
      </c>
      <c r="E311" s="17">
        <v>130.23</v>
      </c>
      <c r="F311" s="18">
        <v>7525.25252525253</v>
      </c>
      <c r="G311" s="18">
        <f t="shared" si="13"/>
        <v>980014</v>
      </c>
      <c r="H311" s="18">
        <v>5758</v>
      </c>
      <c r="I311" s="18">
        <f t="shared" si="14"/>
        <v>749864</v>
      </c>
      <c r="J311" s="23" t="s">
        <v>14</v>
      </c>
    </row>
    <row r="312" ht="20" customHeight="1" spans="1:10">
      <c r="A312" s="15">
        <v>310</v>
      </c>
      <c r="B312" s="17" t="s">
        <v>94</v>
      </c>
      <c r="C312" s="17" t="s">
        <v>95</v>
      </c>
      <c r="D312" s="19" t="s">
        <v>330</v>
      </c>
      <c r="E312" s="17">
        <v>130.23</v>
      </c>
      <c r="F312" s="18">
        <v>7265.51226551227</v>
      </c>
      <c r="G312" s="18">
        <f t="shared" si="13"/>
        <v>946188</v>
      </c>
      <c r="H312" s="18">
        <v>5578</v>
      </c>
      <c r="I312" s="18">
        <f t="shared" si="14"/>
        <v>726423</v>
      </c>
      <c r="J312" s="23" t="s">
        <v>14</v>
      </c>
    </row>
    <row r="313" ht="20" customHeight="1" spans="1:10">
      <c r="A313" s="15">
        <v>311</v>
      </c>
      <c r="B313" s="17" t="s">
        <v>94</v>
      </c>
      <c r="C313" s="17" t="s">
        <v>95</v>
      </c>
      <c r="D313" s="19" t="s">
        <v>331</v>
      </c>
      <c r="E313" s="17">
        <v>130.23</v>
      </c>
      <c r="F313" s="18">
        <v>7121.21212121212</v>
      </c>
      <c r="G313" s="18">
        <f t="shared" si="13"/>
        <v>927395</v>
      </c>
      <c r="H313" s="18">
        <v>5478</v>
      </c>
      <c r="I313" s="18">
        <f t="shared" si="14"/>
        <v>713400</v>
      </c>
      <c r="J313" s="23" t="s">
        <v>14</v>
      </c>
    </row>
    <row r="314" ht="20" customHeight="1" spans="1:10">
      <c r="A314" s="15">
        <v>312</v>
      </c>
      <c r="B314" s="17" t="s">
        <v>94</v>
      </c>
      <c r="C314" s="17" t="s">
        <v>95</v>
      </c>
      <c r="D314" s="19" t="s">
        <v>332</v>
      </c>
      <c r="E314" s="17">
        <v>130.23</v>
      </c>
      <c r="F314" s="18">
        <v>6976.91197691198</v>
      </c>
      <c r="G314" s="18">
        <f t="shared" si="13"/>
        <v>908603</v>
      </c>
      <c r="H314" s="18">
        <v>5378</v>
      </c>
      <c r="I314" s="18">
        <f t="shared" si="14"/>
        <v>700377</v>
      </c>
      <c r="J314" s="23" t="s">
        <v>14</v>
      </c>
    </row>
    <row r="315" ht="20" customHeight="1" spans="1:10">
      <c r="A315" s="15">
        <v>313</v>
      </c>
      <c r="B315" s="17" t="s">
        <v>94</v>
      </c>
      <c r="C315" s="17" t="s">
        <v>95</v>
      </c>
      <c r="D315" s="19" t="s">
        <v>333</v>
      </c>
      <c r="E315" s="17">
        <v>130.23</v>
      </c>
      <c r="F315" s="18">
        <v>6904.76190476191</v>
      </c>
      <c r="G315" s="18">
        <f t="shared" si="13"/>
        <v>899207</v>
      </c>
      <c r="H315" s="18">
        <v>5328</v>
      </c>
      <c r="I315" s="18">
        <f t="shared" si="14"/>
        <v>693865</v>
      </c>
      <c r="J315" s="23" t="s">
        <v>14</v>
      </c>
    </row>
    <row r="316" ht="20" customHeight="1" spans="1:10">
      <c r="A316" s="15">
        <v>314</v>
      </c>
      <c r="B316" s="17" t="s">
        <v>94</v>
      </c>
      <c r="C316" s="17" t="s">
        <v>95</v>
      </c>
      <c r="D316" s="19" t="s">
        <v>334</v>
      </c>
      <c r="E316" s="17">
        <v>140.78</v>
      </c>
      <c r="F316" s="18">
        <v>8419.91341991342</v>
      </c>
      <c r="G316" s="18">
        <f t="shared" si="13"/>
        <v>1185355</v>
      </c>
      <c r="H316" s="18">
        <v>6378</v>
      </c>
      <c r="I316" s="18">
        <f t="shared" si="14"/>
        <v>897895</v>
      </c>
      <c r="J316" s="23" t="s">
        <v>14</v>
      </c>
    </row>
    <row r="317" ht="20" customHeight="1" spans="1:10">
      <c r="A317" s="15">
        <v>315</v>
      </c>
      <c r="B317" s="17" t="s">
        <v>94</v>
      </c>
      <c r="C317" s="17" t="s">
        <v>95</v>
      </c>
      <c r="D317" s="19" t="s">
        <v>335</v>
      </c>
      <c r="E317" s="17">
        <v>140.78</v>
      </c>
      <c r="F317" s="18">
        <v>8131.31313131313</v>
      </c>
      <c r="G317" s="18">
        <f t="shared" si="13"/>
        <v>1144726</v>
      </c>
      <c r="H317" s="18">
        <v>6178</v>
      </c>
      <c r="I317" s="18">
        <f t="shared" si="14"/>
        <v>869739</v>
      </c>
      <c r="J317" s="23" t="s">
        <v>14</v>
      </c>
    </row>
    <row r="318" ht="20" customHeight="1" spans="1:10">
      <c r="A318" s="15">
        <v>316</v>
      </c>
      <c r="B318" s="17" t="s">
        <v>94</v>
      </c>
      <c r="C318" s="17" t="s">
        <v>95</v>
      </c>
      <c r="D318" s="19" t="s">
        <v>336</v>
      </c>
      <c r="E318" s="17">
        <v>140.78</v>
      </c>
      <c r="F318" s="18">
        <v>8131.31313131313</v>
      </c>
      <c r="G318" s="18">
        <f t="shared" si="13"/>
        <v>1144726</v>
      </c>
      <c r="H318" s="18">
        <v>6178</v>
      </c>
      <c r="I318" s="18">
        <f t="shared" si="14"/>
        <v>869739</v>
      </c>
      <c r="J318" s="23" t="s">
        <v>14</v>
      </c>
    </row>
    <row r="319" ht="20" customHeight="1" spans="1:10">
      <c r="A319" s="15">
        <v>317</v>
      </c>
      <c r="B319" s="17" t="s">
        <v>94</v>
      </c>
      <c r="C319" s="17" t="s">
        <v>95</v>
      </c>
      <c r="D319" s="19" t="s">
        <v>337</v>
      </c>
      <c r="E319" s="17">
        <v>140.78</v>
      </c>
      <c r="F319" s="18">
        <v>7554.11255411255</v>
      </c>
      <c r="G319" s="18">
        <f t="shared" si="13"/>
        <v>1063468</v>
      </c>
      <c r="H319" s="18">
        <v>5778</v>
      </c>
      <c r="I319" s="18">
        <f t="shared" si="14"/>
        <v>813427</v>
      </c>
      <c r="J319" s="23" t="s">
        <v>14</v>
      </c>
    </row>
    <row r="320" ht="20" customHeight="1" spans="1:10">
      <c r="A320" s="15">
        <v>318</v>
      </c>
      <c r="B320" s="17" t="s">
        <v>94</v>
      </c>
      <c r="C320" s="17" t="s">
        <v>95</v>
      </c>
      <c r="D320" s="19" t="s">
        <v>338</v>
      </c>
      <c r="E320" s="17">
        <v>140.78</v>
      </c>
      <c r="F320" s="18">
        <v>7698.4126984127</v>
      </c>
      <c r="G320" s="18">
        <f t="shared" si="13"/>
        <v>1083783</v>
      </c>
      <c r="H320" s="18">
        <v>5878</v>
      </c>
      <c r="I320" s="18">
        <f t="shared" si="14"/>
        <v>827505</v>
      </c>
      <c r="J320" s="23" t="s">
        <v>14</v>
      </c>
    </row>
    <row r="321" ht="20" customHeight="1" spans="1:10">
      <c r="A321" s="15">
        <v>319</v>
      </c>
      <c r="B321" s="17" t="s">
        <v>94</v>
      </c>
      <c r="C321" s="17" t="s">
        <v>95</v>
      </c>
      <c r="D321" s="19" t="s">
        <v>339</v>
      </c>
      <c r="E321" s="17">
        <v>140.78</v>
      </c>
      <c r="F321" s="18">
        <v>8059.16305916306</v>
      </c>
      <c r="G321" s="18">
        <f t="shared" si="13"/>
        <v>1134569</v>
      </c>
      <c r="H321" s="18">
        <v>6128</v>
      </c>
      <c r="I321" s="18">
        <f t="shared" si="14"/>
        <v>862700</v>
      </c>
      <c r="J321" s="23" t="s">
        <v>14</v>
      </c>
    </row>
    <row r="322" ht="20" customHeight="1" spans="1:10">
      <c r="A322" s="15">
        <v>320</v>
      </c>
      <c r="B322" s="17" t="s">
        <v>94</v>
      </c>
      <c r="C322" s="17" t="s">
        <v>95</v>
      </c>
      <c r="D322" s="19" t="s">
        <v>340</v>
      </c>
      <c r="E322" s="17">
        <v>140.78</v>
      </c>
      <c r="F322" s="18">
        <v>7597.4025974026</v>
      </c>
      <c r="G322" s="18">
        <f t="shared" si="13"/>
        <v>1069562</v>
      </c>
      <c r="H322" s="18">
        <v>5808</v>
      </c>
      <c r="I322" s="18">
        <f t="shared" si="14"/>
        <v>817650</v>
      </c>
      <c r="J322" s="23" t="s">
        <v>14</v>
      </c>
    </row>
    <row r="323" ht="20" customHeight="1" spans="1:10">
      <c r="A323" s="15">
        <v>321</v>
      </c>
      <c r="B323" s="17" t="s">
        <v>94</v>
      </c>
      <c r="C323" s="17" t="s">
        <v>95</v>
      </c>
      <c r="D323" s="19" t="s">
        <v>341</v>
      </c>
      <c r="E323" s="17">
        <v>140.78</v>
      </c>
      <c r="F323" s="18">
        <v>7481.96248196248</v>
      </c>
      <c r="G323" s="18">
        <f t="shared" si="13"/>
        <v>1053311</v>
      </c>
      <c r="H323" s="18">
        <v>5728</v>
      </c>
      <c r="I323" s="18">
        <f t="shared" si="14"/>
        <v>806388</v>
      </c>
      <c r="J323" s="23" t="s">
        <v>14</v>
      </c>
    </row>
    <row r="324" ht="20" customHeight="1" spans="1:10">
      <c r="A324" s="15">
        <v>322</v>
      </c>
      <c r="B324" s="17" t="s">
        <v>94</v>
      </c>
      <c r="C324" s="17" t="s">
        <v>95</v>
      </c>
      <c r="D324" s="19" t="s">
        <v>342</v>
      </c>
      <c r="E324" s="17">
        <v>140.78</v>
      </c>
      <c r="F324" s="18">
        <v>7193.36219336219</v>
      </c>
      <c r="G324" s="18">
        <f t="shared" si="13"/>
        <v>1012682</v>
      </c>
      <c r="H324" s="18">
        <v>5528</v>
      </c>
      <c r="I324" s="18">
        <f t="shared" si="14"/>
        <v>778232</v>
      </c>
      <c r="J324" s="23" t="s">
        <v>14</v>
      </c>
    </row>
    <row r="325" ht="20" customHeight="1" spans="1:10">
      <c r="A325" s="15">
        <v>323</v>
      </c>
      <c r="B325" s="17" t="s">
        <v>94</v>
      </c>
      <c r="C325" s="17" t="s">
        <v>95</v>
      </c>
      <c r="D325" s="19" t="s">
        <v>343</v>
      </c>
      <c r="E325" s="17">
        <v>140.78</v>
      </c>
      <c r="F325" s="18">
        <v>7049.06204906205</v>
      </c>
      <c r="G325" s="18">
        <f t="shared" si="13"/>
        <v>992367</v>
      </c>
      <c r="H325" s="18">
        <v>5428</v>
      </c>
      <c r="I325" s="18">
        <f t="shared" si="14"/>
        <v>764154</v>
      </c>
      <c r="J325" s="23" t="s">
        <v>14</v>
      </c>
    </row>
    <row r="326" ht="20" customHeight="1" spans="1:10">
      <c r="A326" s="15">
        <v>324</v>
      </c>
      <c r="B326" s="17" t="s">
        <v>94</v>
      </c>
      <c r="C326" s="17" t="s">
        <v>95</v>
      </c>
      <c r="D326" s="19" t="s">
        <v>344</v>
      </c>
      <c r="E326" s="17">
        <v>140.78</v>
      </c>
      <c r="F326" s="18">
        <v>6976.91197691198</v>
      </c>
      <c r="G326" s="18">
        <f t="shared" si="13"/>
        <v>982210</v>
      </c>
      <c r="H326" s="18">
        <v>5378</v>
      </c>
      <c r="I326" s="18">
        <f t="shared" si="14"/>
        <v>757115</v>
      </c>
      <c r="J326" s="23" t="s">
        <v>14</v>
      </c>
    </row>
    <row r="327" ht="20" customHeight="1" spans="1:10">
      <c r="A327" s="15">
        <v>325</v>
      </c>
      <c r="B327" s="17" t="s">
        <v>94</v>
      </c>
      <c r="C327" s="17" t="s">
        <v>95</v>
      </c>
      <c r="D327" s="19" t="s">
        <v>345</v>
      </c>
      <c r="E327" s="17">
        <v>140.78</v>
      </c>
      <c r="F327" s="18">
        <v>8131.31313131313</v>
      </c>
      <c r="G327" s="18">
        <f t="shared" si="13"/>
        <v>1144726</v>
      </c>
      <c r="H327" s="18">
        <v>6178</v>
      </c>
      <c r="I327" s="18">
        <f t="shared" si="14"/>
        <v>869739</v>
      </c>
      <c r="J327" s="23" t="s">
        <v>14</v>
      </c>
    </row>
    <row r="328" ht="20" customHeight="1" spans="1:10">
      <c r="A328" s="15">
        <v>326</v>
      </c>
      <c r="B328" s="17" t="s">
        <v>94</v>
      </c>
      <c r="C328" s="17" t="s">
        <v>95</v>
      </c>
      <c r="D328" s="19" t="s">
        <v>346</v>
      </c>
      <c r="E328" s="17">
        <v>140.78</v>
      </c>
      <c r="F328" s="18">
        <v>8419.91341991342</v>
      </c>
      <c r="G328" s="18">
        <f t="shared" si="13"/>
        <v>1185355</v>
      </c>
      <c r="H328" s="18">
        <v>6378</v>
      </c>
      <c r="I328" s="18">
        <f t="shared" si="14"/>
        <v>897895</v>
      </c>
      <c r="J328" s="23" t="s">
        <v>14</v>
      </c>
    </row>
    <row r="329" ht="20" customHeight="1" spans="1:10">
      <c r="A329" s="15">
        <v>327</v>
      </c>
      <c r="B329" s="17" t="s">
        <v>94</v>
      </c>
      <c r="C329" s="17" t="s">
        <v>95</v>
      </c>
      <c r="D329" s="19" t="s">
        <v>347</v>
      </c>
      <c r="E329" s="17">
        <v>140.78</v>
      </c>
      <c r="F329" s="18">
        <v>8131.31313131313</v>
      </c>
      <c r="G329" s="18">
        <f t="shared" si="13"/>
        <v>1144726</v>
      </c>
      <c r="H329" s="18">
        <v>6178</v>
      </c>
      <c r="I329" s="18">
        <f t="shared" si="14"/>
        <v>869739</v>
      </c>
      <c r="J329" s="23" t="s">
        <v>14</v>
      </c>
    </row>
    <row r="330" ht="20" customHeight="1" spans="1:10">
      <c r="A330" s="15">
        <v>328</v>
      </c>
      <c r="B330" s="17" t="s">
        <v>94</v>
      </c>
      <c r="C330" s="17" t="s">
        <v>95</v>
      </c>
      <c r="D330" s="19" t="s">
        <v>348</v>
      </c>
      <c r="E330" s="17">
        <v>140.78</v>
      </c>
      <c r="F330" s="18">
        <v>8131.31313131313</v>
      </c>
      <c r="G330" s="18">
        <f t="shared" si="13"/>
        <v>1144726</v>
      </c>
      <c r="H330" s="18">
        <v>6178</v>
      </c>
      <c r="I330" s="18">
        <f t="shared" si="14"/>
        <v>869739</v>
      </c>
      <c r="J330" s="23" t="s">
        <v>14</v>
      </c>
    </row>
    <row r="331" ht="20" customHeight="1" spans="1:10">
      <c r="A331" s="15">
        <v>329</v>
      </c>
      <c r="B331" s="17" t="s">
        <v>94</v>
      </c>
      <c r="C331" s="17" t="s">
        <v>95</v>
      </c>
      <c r="D331" s="19" t="s">
        <v>349</v>
      </c>
      <c r="E331" s="17">
        <v>140.78</v>
      </c>
      <c r="F331" s="18">
        <v>7554.11255411255</v>
      </c>
      <c r="G331" s="18">
        <f t="shared" si="13"/>
        <v>1063468</v>
      </c>
      <c r="H331" s="18">
        <v>5778</v>
      </c>
      <c r="I331" s="18">
        <f t="shared" si="14"/>
        <v>813427</v>
      </c>
      <c r="J331" s="23" t="s">
        <v>14</v>
      </c>
    </row>
    <row r="332" ht="20" customHeight="1" spans="1:10">
      <c r="A332" s="15">
        <v>330</v>
      </c>
      <c r="B332" s="17" t="s">
        <v>94</v>
      </c>
      <c r="C332" s="17" t="s">
        <v>95</v>
      </c>
      <c r="D332" s="19" t="s">
        <v>350</v>
      </c>
      <c r="E332" s="17">
        <v>140.78</v>
      </c>
      <c r="F332" s="18">
        <v>7698.4126984127</v>
      </c>
      <c r="G332" s="18">
        <f t="shared" si="13"/>
        <v>1083783</v>
      </c>
      <c r="H332" s="18">
        <v>5878</v>
      </c>
      <c r="I332" s="18">
        <f t="shared" si="14"/>
        <v>827505</v>
      </c>
      <c r="J332" s="23" t="s">
        <v>14</v>
      </c>
    </row>
    <row r="333" ht="20" customHeight="1" spans="1:10">
      <c r="A333" s="15">
        <v>331</v>
      </c>
      <c r="B333" s="17" t="s">
        <v>94</v>
      </c>
      <c r="C333" s="17" t="s">
        <v>95</v>
      </c>
      <c r="D333" s="19" t="s">
        <v>351</v>
      </c>
      <c r="E333" s="17">
        <v>140.78</v>
      </c>
      <c r="F333" s="18">
        <v>8059.16305916306</v>
      </c>
      <c r="G333" s="18">
        <f t="shared" si="13"/>
        <v>1134569</v>
      </c>
      <c r="H333" s="18">
        <v>6128</v>
      </c>
      <c r="I333" s="18">
        <f t="shared" si="14"/>
        <v>862700</v>
      </c>
      <c r="J333" s="23" t="s">
        <v>14</v>
      </c>
    </row>
    <row r="334" ht="20" customHeight="1" spans="1:10">
      <c r="A334" s="15">
        <v>332</v>
      </c>
      <c r="B334" s="17" t="s">
        <v>94</v>
      </c>
      <c r="C334" s="17" t="s">
        <v>95</v>
      </c>
      <c r="D334" s="19" t="s">
        <v>352</v>
      </c>
      <c r="E334" s="17">
        <v>140.78</v>
      </c>
      <c r="F334" s="18">
        <v>7943.72294372294</v>
      </c>
      <c r="G334" s="18">
        <f t="shared" ref="G334:G397" si="15">ROUND(E334*F334,0)</f>
        <v>1118317</v>
      </c>
      <c r="H334" s="18">
        <v>6048</v>
      </c>
      <c r="I334" s="18">
        <f t="shared" ref="I334:I397" si="16">ROUND(E334*H334,0)</f>
        <v>851437</v>
      </c>
      <c r="J334" s="23" t="s">
        <v>14</v>
      </c>
    </row>
    <row r="335" ht="20" customHeight="1" spans="1:10">
      <c r="A335" s="15">
        <v>333</v>
      </c>
      <c r="B335" s="17" t="s">
        <v>94</v>
      </c>
      <c r="C335" s="17" t="s">
        <v>95</v>
      </c>
      <c r="D335" s="19" t="s">
        <v>353</v>
      </c>
      <c r="E335" s="17">
        <v>140.78</v>
      </c>
      <c r="F335" s="18">
        <v>7828.28282828283</v>
      </c>
      <c r="G335" s="18">
        <f t="shared" si="15"/>
        <v>1102066</v>
      </c>
      <c r="H335" s="18">
        <v>5968</v>
      </c>
      <c r="I335" s="18">
        <f t="shared" si="16"/>
        <v>840175</v>
      </c>
      <c r="J335" s="23" t="s">
        <v>14</v>
      </c>
    </row>
    <row r="336" ht="20" customHeight="1" spans="1:10">
      <c r="A336" s="15">
        <v>334</v>
      </c>
      <c r="B336" s="17" t="s">
        <v>94</v>
      </c>
      <c r="C336" s="17" t="s">
        <v>95</v>
      </c>
      <c r="D336" s="19" t="s">
        <v>354</v>
      </c>
      <c r="E336" s="17">
        <v>140.78</v>
      </c>
      <c r="F336" s="18">
        <v>7597.4025974026</v>
      </c>
      <c r="G336" s="18">
        <f t="shared" si="15"/>
        <v>1069562</v>
      </c>
      <c r="H336" s="18">
        <v>5808</v>
      </c>
      <c r="I336" s="18">
        <f t="shared" si="16"/>
        <v>817650</v>
      </c>
      <c r="J336" s="23" t="s">
        <v>14</v>
      </c>
    </row>
    <row r="337" ht="20" customHeight="1" spans="1:10">
      <c r="A337" s="15">
        <v>335</v>
      </c>
      <c r="B337" s="17" t="s">
        <v>94</v>
      </c>
      <c r="C337" s="17" t="s">
        <v>95</v>
      </c>
      <c r="D337" s="19" t="s">
        <v>355</v>
      </c>
      <c r="E337" s="17">
        <v>140.78</v>
      </c>
      <c r="F337" s="18">
        <v>7409.81240981241</v>
      </c>
      <c r="G337" s="18">
        <f t="shared" si="15"/>
        <v>1043153</v>
      </c>
      <c r="H337" s="18">
        <v>5678</v>
      </c>
      <c r="I337" s="18">
        <f t="shared" si="16"/>
        <v>799349</v>
      </c>
      <c r="J337" s="23" t="s">
        <v>14</v>
      </c>
    </row>
    <row r="338" ht="20" customHeight="1" spans="1:10">
      <c r="A338" s="15">
        <v>336</v>
      </c>
      <c r="B338" s="17" t="s">
        <v>94</v>
      </c>
      <c r="C338" s="17" t="s">
        <v>95</v>
      </c>
      <c r="D338" s="19" t="s">
        <v>356</v>
      </c>
      <c r="E338" s="17">
        <v>140.78</v>
      </c>
      <c r="F338" s="18">
        <v>7337.66233766234</v>
      </c>
      <c r="G338" s="18">
        <f t="shared" si="15"/>
        <v>1032996</v>
      </c>
      <c r="H338" s="18">
        <v>5628</v>
      </c>
      <c r="I338" s="18">
        <f t="shared" si="16"/>
        <v>792310</v>
      </c>
      <c r="J338" s="23" t="s">
        <v>14</v>
      </c>
    </row>
    <row r="339" ht="20" customHeight="1" spans="1:10">
      <c r="A339" s="15">
        <v>337</v>
      </c>
      <c r="B339" s="17" t="s">
        <v>94</v>
      </c>
      <c r="C339" s="17" t="s">
        <v>95</v>
      </c>
      <c r="D339" s="19" t="s">
        <v>357</v>
      </c>
      <c r="E339" s="17">
        <v>140.78</v>
      </c>
      <c r="F339" s="18">
        <v>7193.36219336219</v>
      </c>
      <c r="G339" s="18">
        <f t="shared" si="15"/>
        <v>1012682</v>
      </c>
      <c r="H339" s="18">
        <v>5528</v>
      </c>
      <c r="I339" s="18">
        <f t="shared" si="16"/>
        <v>778232</v>
      </c>
      <c r="J339" s="23" t="s">
        <v>14</v>
      </c>
    </row>
    <row r="340" ht="20" customHeight="1" spans="1:10">
      <c r="A340" s="15">
        <v>338</v>
      </c>
      <c r="B340" s="17" t="s">
        <v>94</v>
      </c>
      <c r="C340" s="17" t="s">
        <v>95</v>
      </c>
      <c r="D340" s="19" t="s">
        <v>358</v>
      </c>
      <c r="E340" s="17">
        <v>140.78</v>
      </c>
      <c r="F340" s="18">
        <v>7049.06204906205</v>
      </c>
      <c r="G340" s="18">
        <f t="shared" si="15"/>
        <v>992367</v>
      </c>
      <c r="H340" s="18">
        <v>5428</v>
      </c>
      <c r="I340" s="18">
        <f t="shared" si="16"/>
        <v>764154</v>
      </c>
      <c r="J340" s="23" t="s">
        <v>14</v>
      </c>
    </row>
    <row r="341" ht="20" customHeight="1" spans="1:10">
      <c r="A341" s="15">
        <v>339</v>
      </c>
      <c r="B341" s="17" t="s">
        <v>94</v>
      </c>
      <c r="C341" s="17" t="s">
        <v>95</v>
      </c>
      <c r="D341" s="19" t="s">
        <v>359</v>
      </c>
      <c r="E341" s="17">
        <v>140.78</v>
      </c>
      <c r="F341" s="18">
        <v>6976.91197691198</v>
      </c>
      <c r="G341" s="18">
        <f t="shared" si="15"/>
        <v>982210</v>
      </c>
      <c r="H341" s="18">
        <v>5378</v>
      </c>
      <c r="I341" s="18">
        <f t="shared" si="16"/>
        <v>757115</v>
      </c>
      <c r="J341" s="23" t="s">
        <v>14</v>
      </c>
    </row>
    <row r="342" ht="20" customHeight="1" spans="1:10">
      <c r="A342" s="15">
        <v>340</v>
      </c>
      <c r="B342" s="17" t="s">
        <v>94</v>
      </c>
      <c r="C342" s="17" t="s">
        <v>95</v>
      </c>
      <c r="D342" s="19" t="s">
        <v>360</v>
      </c>
      <c r="E342" s="17">
        <v>140.78</v>
      </c>
      <c r="F342" s="18">
        <v>8131.31313131313</v>
      </c>
      <c r="G342" s="18">
        <f t="shared" si="15"/>
        <v>1144726</v>
      </c>
      <c r="H342" s="18">
        <v>6178</v>
      </c>
      <c r="I342" s="18">
        <f t="shared" si="16"/>
        <v>869739</v>
      </c>
      <c r="J342" s="23" t="s">
        <v>14</v>
      </c>
    </row>
    <row r="343" ht="20" customHeight="1" spans="1:10">
      <c r="A343" s="15">
        <v>341</v>
      </c>
      <c r="B343" s="17" t="s">
        <v>94</v>
      </c>
      <c r="C343" s="17" t="s">
        <v>95</v>
      </c>
      <c r="D343" s="19" t="s">
        <v>361</v>
      </c>
      <c r="E343" s="17">
        <v>130.23</v>
      </c>
      <c r="F343" s="18">
        <v>8131.31313131313</v>
      </c>
      <c r="G343" s="18">
        <f t="shared" si="15"/>
        <v>1058941</v>
      </c>
      <c r="H343" s="18">
        <v>6178</v>
      </c>
      <c r="I343" s="18">
        <f t="shared" si="16"/>
        <v>804561</v>
      </c>
      <c r="J343" s="23" t="s">
        <v>14</v>
      </c>
    </row>
    <row r="344" ht="20" customHeight="1" spans="1:10">
      <c r="A344" s="15">
        <v>342</v>
      </c>
      <c r="B344" s="17" t="s">
        <v>94</v>
      </c>
      <c r="C344" s="17" t="s">
        <v>95</v>
      </c>
      <c r="D344" s="19" t="s">
        <v>362</v>
      </c>
      <c r="E344" s="17">
        <v>130.23</v>
      </c>
      <c r="F344" s="18">
        <v>7842.71284271284</v>
      </c>
      <c r="G344" s="18">
        <f t="shared" si="15"/>
        <v>1021356</v>
      </c>
      <c r="H344" s="18">
        <v>5978</v>
      </c>
      <c r="I344" s="18">
        <f t="shared" si="16"/>
        <v>778515</v>
      </c>
      <c r="J344" s="23" t="s">
        <v>14</v>
      </c>
    </row>
    <row r="345" ht="20" customHeight="1" spans="1:10">
      <c r="A345" s="15">
        <v>343</v>
      </c>
      <c r="B345" s="17" t="s">
        <v>94</v>
      </c>
      <c r="C345" s="17" t="s">
        <v>95</v>
      </c>
      <c r="D345" s="19" t="s">
        <v>363</v>
      </c>
      <c r="E345" s="17">
        <v>130.23</v>
      </c>
      <c r="F345" s="18">
        <v>7265.51226551227</v>
      </c>
      <c r="G345" s="18">
        <f t="shared" si="15"/>
        <v>946188</v>
      </c>
      <c r="H345" s="18">
        <v>5578</v>
      </c>
      <c r="I345" s="18">
        <f t="shared" si="16"/>
        <v>726423</v>
      </c>
      <c r="J345" s="23" t="s">
        <v>14</v>
      </c>
    </row>
    <row r="346" ht="20" customHeight="1" spans="1:10">
      <c r="A346" s="15">
        <v>344</v>
      </c>
      <c r="B346" s="17" t="s">
        <v>94</v>
      </c>
      <c r="C346" s="17" t="s">
        <v>95</v>
      </c>
      <c r="D346" s="19" t="s">
        <v>364</v>
      </c>
      <c r="E346" s="17">
        <v>130.23</v>
      </c>
      <c r="F346" s="18">
        <v>7409.81240981241</v>
      </c>
      <c r="G346" s="18">
        <f t="shared" si="15"/>
        <v>964980</v>
      </c>
      <c r="H346" s="18">
        <v>5678</v>
      </c>
      <c r="I346" s="18">
        <f t="shared" si="16"/>
        <v>739446</v>
      </c>
      <c r="J346" s="23" t="s">
        <v>14</v>
      </c>
    </row>
    <row r="347" ht="20" customHeight="1" spans="1:10">
      <c r="A347" s="15">
        <v>345</v>
      </c>
      <c r="B347" s="17" t="s">
        <v>94</v>
      </c>
      <c r="C347" s="17" t="s">
        <v>95</v>
      </c>
      <c r="D347" s="19" t="s">
        <v>365</v>
      </c>
      <c r="E347" s="17">
        <v>130.23</v>
      </c>
      <c r="F347" s="18">
        <v>7770.56277056277</v>
      </c>
      <c r="G347" s="18">
        <f t="shared" si="15"/>
        <v>1011960</v>
      </c>
      <c r="H347" s="18">
        <v>5928</v>
      </c>
      <c r="I347" s="18">
        <f t="shared" si="16"/>
        <v>772003</v>
      </c>
      <c r="J347" s="23" t="s">
        <v>14</v>
      </c>
    </row>
    <row r="348" ht="20" customHeight="1" spans="1:10">
      <c r="A348" s="15">
        <v>346</v>
      </c>
      <c r="B348" s="17" t="s">
        <v>94</v>
      </c>
      <c r="C348" s="17" t="s">
        <v>95</v>
      </c>
      <c r="D348" s="19" t="s">
        <v>366</v>
      </c>
      <c r="E348" s="17">
        <v>130.23</v>
      </c>
      <c r="F348" s="18">
        <v>7655.12265512266</v>
      </c>
      <c r="G348" s="18">
        <f t="shared" si="15"/>
        <v>996927</v>
      </c>
      <c r="H348" s="18">
        <v>5848</v>
      </c>
      <c r="I348" s="18">
        <f t="shared" si="16"/>
        <v>761585</v>
      </c>
      <c r="J348" s="23" t="s">
        <v>14</v>
      </c>
    </row>
    <row r="349" ht="20" customHeight="1" spans="1:10">
      <c r="A349" s="15">
        <v>347</v>
      </c>
      <c r="B349" s="17" t="s">
        <v>94</v>
      </c>
      <c r="C349" s="17" t="s">
        <v>95</v>
      </c>
      <c r="D349" s="19" t="s">
        <v>367</v>
      </c>
      <c r="E349" s="17">
        <v>130.23</v>
      </c>
      <c r="F349" s="18">
        <v>7049.06204906205</v>
      </c>
      <c r="G349" s="18">
        <f t="shared" si="15"/>
        <v>917999</v>
      </c>
      <c r="H349" s="18">
        <v>5428</v>
      </c>
      <c r="I349" s="18">
        <f t="shared" si="16"/>
        <v>706888</v>
      </c>
      <c r="J349" s="23" t="s">
        <v>14</v>
      </c>
    </row>
    <row r="350" ht="20" customHeight="1" spans="1:10">
      <c r="A350" s="15">
        <v>348</v>
      </c>
      <c r="B350" s="17" t="s">
        <v>94</v>
      </c>
      <c r="C350" s="17" t="s">
        <v>95</v>
      </c>
      <c r="D350" s="19" t="s">
        <v>368</v>
      </c>
      <c r="E350" s="17">
        <v>130.23</v>
      </c>
      <c r="F350" s="18">
        <v>6904.76190476191</v>
      </c>
      <c r="G350" s="18">
        <f t="shared" si="15"/>
        <v>899207</v>
      </c>
      <c r="H350" s="18">
        <v>5328</v>
      </c>
      <c r="I350" s="18">
        <f t="shared" si="16"/>
        <v>693865</v>
      </c>
      <c r="J350" s="23" t="s">
        <v>14</v>
      </c>
    </row>
    <row r="351" ht="20" customHeight="1" spans="1:10">
      <c r="A351" s="15">
        <v>349</v>
      </c>
      <c r="B351" s="17" t="s">
        <v>94</v>
      </c>
      <c r="C351" s="17" t="s">
        <v>95</v>
      </c>
      <c r="D351" s="19" t="s">
        <v>369</v>
      </c>
      <c r="E351" s="17">
        <v>130.23</v>
      </c>
      <c r="F351" s="18">
        <v>6760.46176046176</v>
      </c>
      <c r="G351" s="18">
        <f t="shared" si="15"/>
        <v>880415</v>
      </c>
      <c r="H351" s="18">
        <v>5228</v>
      </c>
      <c r="I351" s="18">
        <f t="shared" si="16"/>
        <v>680842</v>
      </c>
      <c r="J351" s="23" t="s">
        <v>14</v>
      </c>
    </row>
    <row r="352" ht="20" customHeight="1" spans="1:10">
      <c r="A352" s="15">
        <v>350</v>
      </c>
      <c r="B352" s="17" t="s">
        <v>94</v>
      </c>
      <c r="C352" s="17" t="s">
        <v>95</v>
      </c>
      <c r="D352" s="19" t="s">
        <v>370</v>
      </c>
      <c r="E352" s="17">
        <v>130.23</v>
      </c>
      <c r="F352" s="18">
        <v>6688.31168831169</v>
      </c>
      <c r="G352" s="18">
        <f t="shared" si="15"/>
        <v>871019</v>
      </c>
      <c r="H352" s="18">
        <v>5178</v>
      </c>
      <c r="I352" s="18">
        <f t="shared" si="16"/>
        <v>674331</v>
      </c>
      <c r="J352" s="23" t="s">
        <v>14</v>
      </c>
    </row>
    <row r="353" ht="20" customHeight="1" spans="1:10">
      <c r="A353" s="15">
        <v>351</v>
      </c>
      <c r="B353" s="17" t="s">
        <v>94</v>
      </c>
      <c r="C353" s="17" t="s">
        <v>95</v>
      </c>
      <c r="D353" s="19" t="s">
        <v>371</v>
      </c>
      <c r="E353" s="17">
        <v>130.42</v>
      </c>
      <c r="F353" s="18">
        <v>6038.96103896104</v>
      </c>
      <c r="G353" s="18">
        <f t="shared" si="15"/>
        <v>787601</v>
      </c>
      <c r="H353" s="18">
        <v>4728</v>
      </c>
      <c r="I353" s="18">
        <f t="shared" si="16"/>
        <v>616626</v>
      </c>
      <c r="J353" s="23" t="s">
        <v>14</v>
      </c>
    </row>
    <row r="354" ht="20" customHeight="1" spans="1:10">
      <c r="A354" s="15">
        <v>352</v>
      </c>
      <c r="B354" s="17" t="s">
        <v>94</v>
      </c>
      <c r="C354" s="17" t="s">
        <v>95</v>
      </c>
      <c r="D354" s="19" t="s">
        <v>372</v>
      </c>
      <c r="E354" s="17">
        <v>130.42</v>
      </c>
      <c r="F354" s="18">
        <v>7698.4126984127</v>
      </c>
      <c r="G354" s="18">
        <f t="shared" si="15"/>
        <v>1004027</v>
      </c>
      <c r="H354" s="18">
        <v>5878</v>
      </c>
      <c r="I354" s="18">
        <f t="shared" si="16"/>
        <v>766609</v>
      </c>
      <c r="J354" s="23" t="s">
        <v>14</v>
      </c>
    </row>
    <row r="355" ht="20" customHeight="1" spans="1:10">
      <c r="A355" s="15">
        <v>353</v>
      </c>
      <c r="B355" s="17" t="s">
        <v>94</v>
      </c>
      <c r="C355" s="17" t="s">
        <v>95</v>
      </c>
      <c r="D355" s="19" t="s">
        <v>373</v>
      </c>
      <c r="E355" s="17">
        <v>130.42</v>
      </c>
      <c r="F355" s="18">
        <v>7698.4126984127</v>
      </c>
      <c r="G355" s="18">
        <f t="shared" si="15"/>
        <v>1004027</v>
      </c>
      <c r="H355" s="18">
        <v>5878</v>
      </c>
      <c r="I355" s="18">
        <f t="shared" si="16"/>
        <v>766609</v>
      </c>
      <c r="J355" s="23" t="s">
        <v>14</v>
      </c>
    </row>
    <row r="356" ht="20" customHeight="1" spans="1:10">
      <c r="A356" s="15">
        <v>354</v>
      </c>
      <c r="B356" s="17" t="s">
        <v>94</v>
      </c>
      <c r="C356" s="17" t="s">
        <v>95</v>
      </c>
      <c r="D356" s="19" t="s">
        <v>374</v>
      </c>
      <c r="E356" s="17">
        <v>130.42</v>
      </c>
      <c r="F356" s="18">
        <v>7121.21212121212</v>
      </c>
      <c r="G356" s="18">
        <f t="shared" si="15"/>
        <v>928748</v>
      </c>
      <c r="H356" s="18">
        <v>5478</v>
      </c>
      <c r="I356" s="18">
        <f t="shared" si="16"/>
        <v>714441</v>
      </c>
      <c r="J356" s="23" t="s">
        <v>14</v>
      </c>
    </row>
    <row r="357" ht="20" customHeight="1" spans="1:10">
      <c r="A357" s="15">
        <v>355</v>
      </c>
      <c r="B357" s="17" t="s">
        <v>94</v>
      </c>
      <c r="C357" s="17" t="s">
        <v>95</v>
      </c>
      <c r="D357" s="19" t="s">
        <v>375</v>
      </c>
      <c r="E357" s="17">
        <v>130.42</v>
      </c>
      <c r="F357" s="18">
        <v>7265.51226551227</v>
      </c>
      <c r="G357" s="18">
        <f t="shared" si="15"/>
        <v>947568</v>
      </c>
      <c r="H357" s="18">
        <v>5578</v>
      </c>
      <c r="I357" s="18">
        <f t="shared" si="16"/>
        <v>727483</v>
      </c>
      <c r="J357" s="23" t="s">
        <v>14</v>
      </c>
    </row>
    <row r="358" ht="20" customHeight="1" spans="1:10">
      <c r="A358" s="15">
        <v>356</v>
      </c>
      <c r="B358" s="17" t="s">
        <v>94</v>
      </c>
      <c r="C358" s="17" t="s">
        <v>95</v>
      </c>
      <c r="D358" s="19" t="s">
        <v>376</v>
      </c>
      <c r="E358" s="17">
        <v>130.42</v>
      </c>
      <c r="F358" s="18">
        <v>7626.26262626263</v>
      </c>
      <c r="G358" s="18">
        <f t="shared" si="15"/>
        <v>994617</v>
      </c>
      <c r="H358" s="18">
        <v>5828</v>
      </c>
      <c r="I358" s="18">
        <f t="shared" si="16"/>
        <v>760088</v>
      </c>
      <c r="J358" s="23" t="s">
        <v>14</v>
      </c>
    </row>
    <row r="359" ht="20" customHeight="1" spans="1:10">
      <c r="A359" s="15">
        <v>357</v>
      </c>
      <c r="B359" s="17" t="s">
        <v>94</v>
      </c>
      <c r="C359" s="17" t="s">
        <v>95</v>
      </c>
      <c r="D359" s="19" t="s">
        <v>377</v>
      </c>
      <c r="E359" s="17">
        <v>130.42</v>
      </c>
      <c r="F359" s="18">
        <v>7510.82251082251</v>
      </c>
      <c r="G359" s="18">
        <f t="shared" si="15"/>
        <v>979561</v>
      </c>
      <c r="H359" s="18">
        <v>5748</v>
      </c>
      <c r="I359" s="18">
        <f t="shared" si="16"/>
        <v>749654</v>
      </c>
      <c r="J359" s="23" t="s">
        <v>14</v>
      </c>
    </row>
    <row r="360" ht="20" customHeight="1" spans="1:10">
      <c r="A360" s="15">
        <v>358</v>
      </c>
      <c r="B360" s="17" t="s">
        <v>94</v>
      </c>
      <c r="C360" s="17" t="s">
        <v>95</v>
      </c>
      <c r="D360" s="19" t="s">
        <v>378</v>
      </c>
      <c r="E360" s="17">
        <v>130.42</v>
      </c>
      <c r="F360" s="18">
        <v>7395.3823953824</v>
      </c>
      <c r="G360" s="18">
        <f t="shared" si="15"/>
        <v>964506</v>
      </c>
      <c r="H360" s="18">
        <v>5668</v>
      </c>
      <c r="I360" s="18">
        <f t="shared" si="16"/>
        <v>739221</v>
      </c>
      <c r="J360" s="23" t="s">
        <v>14</v>
      </c>
    </row>
    <row r="361" ht="20" customHeight="1" spans="1:10">
      <c r="A361" s="15">
        <v>359</v>
      </c>
      <c r="B361" s="17" t="s">
        <v>94</v>
      </c>
      <c r="C361" s="17" t="s">
        <v>95</v>
      </c>
      <c r="D361" s="19" t="s">
        <v>379</v>
      </c>
      <c r="E361" s="17">
        <v>130.42</v>
      </c>
      <c r="F361" s="18">
        <v>7279.94227994228</v>
      </c>
      <c r="G361" s="18">
        <f t="shared" si="15"/>
        <v>949450</v>
      </c>
      <c r="H361" s="18">
        <v>5588</v>
      </c>
      <c r="I361" s="18">
        <f t="shared" si="16"/>
        <v>728787</v>
      </c>
      <c r="J361" s="23" t="s">
        <v>14</v>
      </c>
    </row>
    <row r="362" ht="20" customHeight="1" spans="1:10">
      <c r="A362" s="15">
        <v>360</v>
      </c>
      <c r="B362" s="17" t="s">
        <v>94</v>
      </c>
      <c r="C362" s="17" t="s">
        <v>95</v>
      </c>
      <c r="D362" s="19" t="s">
        <v>380</v>
      </c>
      <c r="E362" s="17">
        <v>130.42</v>
      </c>
      <c r="F362" s="18">
        <v>7164.50216450217</v>
      </c>
      <c r="G362" s="18">
        <f t="shared" si="15"/>
        <v>934394</v>
      </c>
      <c r="H362" s="18">
        <v>5508</v>
      </c>
      <c r="I362" s="18">
        <f t="shared" si="16"/>
        <v>718353</v>
      </c>
      <c r="J362" s="23" t="s">
        <v>14</v>
      </c>
    </row>
    <row r="363" ht="20" customHeight="1" spans="1:10">
      <c r="A363" s="15">
        <v>361</v>
      </c>
      <c r="B363" s="17" t="s">
        <v>94</v>
      </c>
      <c r="C363" s="17" t="s">
        <v>95</v>
      </c>
      <c r="D363" s="19" t="s">
        <v>381</v>
      </c>
      <c r="E363" s="17">
        <v>130.42</v>
      </c>
      <c r="F363" s="18">
        <v>7049.06204906205</v>
      </c>
      <c r="G363" s="18">
        <f t="shared" si="15"/>
        <v>919339</v>
      </c>
      <c r="H363" s="18">
        <v>5428</v>
      </c>
      <c r="I363" s="18">
        <f t="shared" si="16"/>
        <v>707920</v>
      </c>
      <c r="J363" s="23" t="s">
        <v>14</v>
      </c>
    </row>
    <row r="364" ht="20" customHeight="1" spans="1:10">
      <c r="A364" s="15">
        <v>362</v>
      </c>
      <c r="B364" s="17" t="s">
        <v>94</v>
      </c>
      <c r="C364" s="17" t="s">
        <v>95</v>
      </c>
      <c r="D364" s="19" t="s">
        <v>382</v>
      </c>
      <c r="E364" s="17">
        <v>130.42</v>
      </c>
      <c r="F364" s="18">
        <v>6976.91197691198</v>
      </c>
      <c r="G364" s="18">
        <f t="shared" si="15"/>
        <v>909929</v>
      </c>
      <c r="H364" s="18">
        <v>5378</v>
      </c>
      <c r="I364" s="18">
        <f t="shared" si="16"/>
        <v>701399</v>
      </c>
      <c r="J364" s="23" t="s">
        <v>14</v>
      </c>
    </row>
    <row r="365" ht="20" customHeight="1" spans="1:10">
      <c r="A365" s="15">
        <v>363</v>
      </c>
      <c r="B365" s="17" t="s">
        <v>94</v>
      </c>
      <c r="C365" s="17" t="s">
        <v>95</v>
      </c>
      <c r="D365" s="19" t="s">
        <v>383</v>
      </c>
      <c r="E365" s="17">
        <v>130.42</v>
      </c>
      <c r="F365" s="18">
        <v>6904.76190476191</v>
      </c>
      <c r="G365" s="18">
        <f t="shared" si="15"/>
        <v>900519</v>
      </c>
      <c r="H365" s="18">
        <v>5328</v>
      </c>
      <c r="I365" s="18">
        <f t="shared" si="16"/>
        <v>694878</v>
      </c>
      <c r="J365" s="23" t="s">
        <v>14</v>
      </c>
    </row>
    <row r="366" ht="20" customHeight="1" spans="1:10">
      <c r="A366" s="15">
        <v>364</v>
      </c>
      <c r="B366" s="17" t="s">
        <v>94</v>
      </c>
      <c r="C366" s="17" t="s">
        <v>95</v>
      </c>
      <c r="D366" s="19" t="s">
        <v>384</v>
      </c>
      <c r="E366" s="17">
        <v>130.42</v>
      </c>
      <c r="F366" s="18">
        <v>6760.46176046176</v>
      </c>
      <c r="G366" s="18">
        <f t="shared" si="15"/>
        <v>881699</v>
      </c>
      <c r="H366" s="18">
        <v>5228</v>
      </c>
      <c r="I366" s="18">
        <f t="shared" si="16"/>
        <v>681836</v>
      </c>
      <c r="J366" s="23" t="s">
        <v>14</v>
      </c>
    </row>
    <row r="367" ht="20" customHeight="1" spans="1:10">
      <c r="A367" s="15">
        <v>365</v>
      </c>
      <c r="B367" s="17" t="s">
        <v>94</v>
      </c>
      <c r="C367" s="17" t="s">
        <v>95</v>
      </c>
      <c r="D367" s="19" t="s">
        <v>385</v>
      </c>
      <c r="E367" s="17">
        <v>130.42</v>
      </c>
      <c r="F367" s="18">
        <v>6616.16161616162</v>
      </c>
      <c r="G367" s="18">
        <f t="shared" si="15"/>
        <v>862880</v>
      </c>
      <c r="H367" s="18">
        <v>5128</v>
      </c>
      <c r="I367" s="18">
        <f t="shared" si="16"/>
        <v>668794</v>
      </c>
      <c r="J367" s="23" t="s">
        <v>14</v>
      </c>
    </row>
    <row r="368" ht="20" customHeight="1" spans="1:10">
      <c r="A368" s="15">
        <v>366</v>
      </c>
      <c r="B368" s="17" t="s">
        <v>94</v>
      </c>
      <c r="C368" s="17" t="s">
        <v>95</v>
      </c>
      <c r="D368" s="19" t="s">
        <v>386</v>
      </c>
      <c r="E368" s="17">
        <v>130.42</v>
      </c>
      <c r="F368" s="18">
        <v>6544.01154401154</v>
      </c>
      <c r="G368" s="18">
        <f t="shared" si="15"/>
        <v>853470</v>
      </c>
      <c r="H368" s="18">
        <v>5078</v>
      </c>
      <c r="I368" s="18">
        <f t="shared" si="16"/>
        <v>662273</v>
      </c>
      <c r="J368" s="23" t="s">
        <v>14</v>
      </c>
    </row>
    <row r="369" ht="20" customHeight="1" spans="1:10">
      <c r="A369" s="15">
        <v>367</v>
      </c>
      <c r="B369" s="17" t="s">
        <v>94</v>
      </c>
      <c r="C369" s="17" t="s">
        <v>95</v>
      </c>
      <c r="D369" s="19" t="s">
        <v>387</v>
      </c>
      <c r="E369" s="17">
        <v>130.42</v>
      </c>
      <c r="F369" s="18">
        <v>7698.4126984127</v>
      </c>
      <c r="G369" s="18">
        <f t="shared" si="15"/>
        <v>1004027</v>
      </c>
      <c r="H369" s="18">
        <v>5878</v>
      </c>
      <c r="I369" s="18">
        <f t="shared" si="16"/>
        <v>766609</v>
      </c>
      <c r="J369" s="23" t="s">
        <v>14</v>
      </c>
    </row>
    <row r="370" ht="20" customHeight="1" spans="1:10">
      <c r="A370" s="15">
        <v>368</v>
      </c>
      <c r="B370" s="17" t="s">
        <v>94</v>
      </c>
      <c r="C370" s="17" t="s">
        <v>95</v>
      </c>
      <c r="D370" s="19" t="s">
        <v>388</v>
      </c>
      <c r="E370" s="17">
        <v>104.39</v>
      </c>
      <c r="F370" s="18">
        <v>7586</v>
      </c>
      <c r="G370" s="18">
        <f t="shared" si="15"/>
        <v>791903</v>
      </c>
      <c r="H370" s="18">
        <v>6827.41</v>
      </c>
      <c r="I370" s="18">
        <f t="shared" si="16"/>
        <v>712713</v>
      </c>
      <c r="J370" s="23" t="s">
        <v>14</v>
      </c>
    </row>
    <row r="371" ht="20" customHeight="1" spans="1:10">
      <c r="A371" s="15">
        <v>369</v>
      </c>
      <c r="B371" s="17" t="s">
        <v>94</v>
      </c>
      <c r="C371" s="17" t="s">
        <v>95</v>
      </c>
      <c r="D371" s="19" t="s">
        <v>389</v>
      </c>
      <c r="E371" s="17">
        <v>96.72</v>
      </c>
      <c r="F371" s="18">
        <v>7207</v>
      </c>
      <c r="G371" s="18">
        <f t="shared" si="15"/>
        <v>697061</v>
      </c>
      <c r="H371" s="18">
        <v>6486.3</v>
      </c>
      <c r="I371" s="18">
        <f t="shared" si="16"/>
        <v>627355</v>
      </c>
      <c r="J371" s="23" t="s">
        <v>14</v>
      </c>
    </row>
    <row r="372" ht="20" customHeight="1" spans="1:10">
      <c r="A372" s="15">
        <v>370</v>
      </c>
      <c r="B372" s="17" t="s">
        <v>94</v>
      </c>
      <c r="C372" s="17" t="s">
        <v>95</v>
      </c>
      <c r="D372" s="19" t="s">
        <v>390</v>
      </c>
      <c r="E372" s="17">
        <v>104.02</v>
      </c>
      <c r="F372" s="18">
        <v>6730</v>
      </c>
      <c r="G372" s="18">
        <f t="shared" si="15"/>
        <v>700055</v>
      </c>
      <c r="H372" s="18">
        <v>5045.37</v>
      </c>
      <c r="I372" s="18">
        <f t="shared" si="16"/>
        <v>524819</v>
      </c>
      <c r="J372" s="23" t="s">
        <v>14</v>
      </c>
    </row>
    <row r="373" ht="20" customHeight="1" spans="1:10">
      <c r="A373" s="15">
        <v>371</v>
      </c>
      <c r="B373" s="17" t="s">
        <v>94</v>
      </c>
      <c r="C373" s="17" t="s">
        <v>95</v>
      </c>
      <c r="D373" s="19" t="s">
        <v>391</v>
      </c>
      <c r="E373" s="17">
        <v>104.36</v>
      </c>
      <c r="F373" s="18">
        <v>6556</v>
      </c>
      <c r="G373" s="18">
        <f t="shared" si="15"/>
        <v>684184</v>
      </c>
      <c r="H373" s="18">
        <v>4928.96</v>
      </c>
      <c r="I373" s="18">
        <f t="shared" si="16"/>
        <v>514386</v>
      </c>
      <c r="J373" s="23" t="s">
        <v>14</v>
      </c>
    </row>
    <row r="374" ht="20" customHeight="1" spans="1:10">
      <c r="A374" s="15">
        <v>372</v>
      </c>
      <c r="B374" s="17" t="s">
        <v>94</v>
      </c>
      <c r="C374" s="17" t="s">
        <v>95</v>
      </c>
      <c r="D374" s="19" t="s">
        <v>392</v>
      </c>
      <c r="E374" s="17">
        <v>104.39</v>
      </c>
      <c r="F374" s="18">
        <v>6728</v>
      </c>
      <c r="G374" s="18">
        <f t="shared" si="15"/>
        <v>702336</v>
      </c>
      <c r="H374" s="18">
        <v>6055.2</v>
      </c>
      <c r="I374" s="18">
        <f t="shared" si="16"/>
        <v>632102</v>
      </c>
      <c r="J374" s="23" t="s">
        <v>14</v>
      </c>
    </row>
    <row r="375" ht="20" customHeight="1" spans="1:10">
      <c r="A375" s="15">
        <v>373</v>
      </c>
      <c r="B375" s="17" t="s">
        <v>94</v>
      </c>
      <c r="C375" s="17" t="s">
        <v>95</v>
      </c>
      <c r="D375" s="19" t="s">
        <v>393</v>
      </c>
      <c r="E375" s="17">
        <v>96.72</v>
      </c>
      <c r="F375" s="18">
        <v>8096</v>
      </c>
      <c r="G375" s="18">
        <f t="shared" si="15"/>
        <v>783045</v>
      </c>
      <c r="H375" s="18">
        <v>5959.22</v>
      </c>
      <c r="I375" s="18">
        <f t="shared" si="16"/>
        <v>576376</v>
      </c>
      <c r="J375" s="23" t="s">
        <v>14</v>
      </c>
    </row>
    <row r="376" ht="20" customHeight="1" spans="1:10">
      <c r="A376" s="15">
        <v>374</v>
      </c>
      <c r="B376" s="17" t="s">
        <v>94</v>
      </c>
      <c r="C376" s="17" t="s">
        <v>95</v>
      </c>
      <c r="D376" s="19" t="s">
        <v>394</v>
      </c>
      <c r="E376" s="17">
        <v>104.39</v>
      </c>
      <c r="F376" s="18">
        <v>8132</v>
      </c>
      <c r="G376" s="18">
        <f t="shared" si="15"/>
        <v>848899</v>
      </c>
      <c r="H376" s="18">
        <v>5983.31</v>
      </c>
      <c r="I376" s="18">
        <f t="shared" si="16"/>
        <v>624598</v>
      </c>
      <c r="J376" s="23" t="s">
        <v>14</v>
      </c>
    </row>
    <row r="377" ht="20" customHeight="1" spans="1:10">
      <c r="A377" s="15">
        <v>375</v>
      </c>
      <c r="B377" s="17" t="s">
        <v>94</v>
      </c>
      <c r="C377" s="17" t="s">
        <v>95</v>
      </c>
      <c r="D377" s="19" t="s">
        <v>395</v>
      </c>
      <c r="E377" s="17">
        <v>104.02</v>
      </c>
      <c r="F377" s="18">
        <v>8154</v>
      </c>
      <c r="G377" s="18">
        <f t="shared" si="15"/>
        <v>848179</v>
      </c>
      <c r="H377" s="18">
        <v>5998.03</v>
      </c>
      <c r="I377" s="18">
        <f t="shared" si="16"/>
        <v>623915</v>
      </c>
      <c r="J377" s="23" t="s">
        <v>14</v>
      </c>
    </row>
    <row r="378" ht="20" customHeight="1" spans="1:10">
      <c r="A378" s="15">
        <v>376</v>
      </c>
      <c r="B378" s="17" t="s">
        <v>94</v>
      </c>
      <c r="C378" s="17" t="s">
        <v>95</v>
      </c>
      <c r="D378" s="19" t="s">
        <v>396</v>
      </c>
      <c r="E378" s="17">
        <v>104.36</v>
      </c>
      <c r="F378" s="18">
        <v>8132</v>
      </c>
      <c r="G378" s="18">
        <f t="shared" si="15"/>
        <v>848656</v>
      </c>
      <c r="H378" s="18">
        <v>5983.31</v>
      </c>
      <c r="I378" s="18">
        <f t="shared" si="16"/>
        <v>624418</v>
      </c>
      <c r="J378" s="23" t="s">
        <v>14</v>
      </c>
    </row>
    <row r="379" ht="20" customHeight="1" spans="1:10">
      <c r="A379" s="15">
        <v>377</v>
      </c>
      <c r="B379" s="17" t="s">
        <v>94</v>
      </c>
      <c r="C379" s="17" t="s">
        <v>95</v>
      </c>
      <c r="D379" s="19" t="s">
        <v>397</v>
      </c>
      <c r="E379" s="17">
        <v>96.72</v>
      </c>
      <c r="F379" s="18">
        <v>8026</v>
      </c>
      <c r="G379" s="18">
        <f t="shared" si="15"/>
        <v>776275</v>
      </c>
      <c r="H379" s="18">
        <v>7223.41</v>
      </c>
      <c r="I379" s="18">
        <f t="shared" si="16"/>
        <v>698648</v>
      </c>
      <c r="J379" s="23" t="s">
        <v>14</v>
      </c>
    </row>
    <row r="380" ht="20" customHeight="1" spans="1:10">
      <c r="A380" s="15">
        <v>378</v>
      </c>
      <c r="B380" s="17" t="s">
        <v>94</v>
      </c>
      <c r="C380" s="17" t="s">
        <v>95</v>
      </c>
      <c r="D380" s="19" t="s">
        <v>398</v>
      </c>
      <c r="E380" s="17">
        <v>122.75</v>
      </c>
      <c r="F380" s="18">
        <v>8059</v>
      </c>
      <c r="G380" s="18">
        <f t="shared" si="15"/>
        <v>989242</v>
      </c>
      <c r="H380" s="18">
        <v>7253.1</v>
      </c>
      <c r="I380" s="18">
        <f t="shared" si="16"/>
        <v>890318</v>
      </c>
      <c r="J380" s="23" t="s">
        <v>14</v>
      </c>
    </row>
    <row r="381" ht="20" customHeight="1" spans="1:10">
      <c r="A381" s="15">
        <v>379</v>
      </c>
      <c r="B381" s="17" t="s">
        <v>94</v>
      </c>
      <c r="C381" s="17" t="s">
        <v>95</v>
      </c>
      <c r="D381" s="19" t="s">
        <v>399</v>
      </c>
      <c r="E381" s="17">
        <v>129.97</v>
      </c>
      <c r="F381" s="18">
        <v>6526</v>
      </c>
      <c r="G381" s="18">
        <f t="shared" si="15"/>
        <v>848184</v>
      </c>
      <c r="H381" s="18">
        <v>5873.4</v>
      </c>
      <c r="I381" s="18">
        <f t="shared" si="16"/>
        <v>763366</v>
      </c>
      <c r="J381" s="23" t="s">
        <v>14</v>
      </c>
    </row>
    <row r="382" ht="20" customHeight="1" spans="1:10">
      <c r="A382" s="15">
        <v>380</v>
      </c>
      <c r="B382" s="17" t="s">
        <v>94</v>
      </c>
      <c r="C382" s="17" t="s">
        <v>95</v>
      </c>
      <c r="D382" s="19" t="s">
        <v>400</v>
      </c>
      <c r="E382" s="17">
        <v>139.89</v>
      </c>
      <c r="F382" s="18">
        <v>6847</v>
      </c>
      <c r="G382" s="18">
        <f t="shared" si="15"/>
        <v>957827</v>
      </c>
      <c r="H382" s="18">
        <v>5062.02</v>
      </c>
      <c r="I382" s="18">
        <f t="shared" si="16"/>
        <v>708126</v>
      </c>
      <c r="J382" s="23" t="s">
        <v>14</v>
      </c>
    </row>
    <row r="383" ht="20" customHeight="1" spans="1:10">
      <c r="A383" s="15">
        <v>381</v>
      </c>
      <c r="B383" s="17" t="s">
        <v>94</v>
      </c>
      <c r="C383" s="17" t="s">
        <v>95</v>
      </c>
      <c r="D383" s="19" t="s">
        <v>401</v>
      </c>
      <c r="E383" s="17">
        <v>139.89</v>
      </c>
      <c r="F383" s="18">
        <v>6675</v>
      </c>
      <c r="G383" s="18">
        <f t="shared" si="15"/>
        <v>933766</v>
      </c>
      <c r="H383" s="18">
        <v>4948.5</v>
      </c>
      <c r="I383" s="18">
        <f t="shared" si="16"/>
        <v>692246</v>
      </c>
      <c r="J383" s="23" t="s">
        <v>14</v>
      </c>
    </row>
    <row r="384" ht="20" customHeight="1" spans="1:10">
      <c r="A384" s="15">
        <v>382</v>
      </c>
      <c r="B384" s="17" t="s">
        <v>94</v>
      </c>
      <c r="C384" s="17" t="s">
        <v>95</v>
      </c>
      <c r="D384" s="19" t="s">
        <v>402</v>
      </c>
      <c r="E384" s="17">
        <v>129.3</v>
      </c>
      <c r="F384" s="18">
        <v>8488</v>
      </c>
      <c r="G384" s="18">
        <f t="shared" si="15"/>
        <v>1097498</v>
      </c>
      <c r="H384" s="18">
        <v>6145.08</v>
      </c>
      <c r="I384" s="18">
        <f t="shared" si="16"/>
        <v>794559</v>
      </c>
      <c r="J384" s="23" t="s">
        <v>14</v>
      </c>
    </row>
    <row r="385" ht="20" customHeight="1" spans="1:10">
      <c r="A385" s="15">
        <v>383</v>
      </c>
      <c r="B385" s="17" t="s">
        <v>94</v>
      </c>
      <c r="C385" s="17" t="s">
        <v>95</v>
      </c>
      <c r="D385" s="19" t="s">
        <v>403</v>
      </c>
      <c r="E385" s="17">
        <v>139.89</v>
      </c>
      <c r="F385" s="18">
        <v>8473</v>
      </c>
      <c r="G385" s="18">
        <f t="shared" si="15"/>
        <v>1185288</v>
      </c>
      <c r="H385" s="18">
        <v>6135.18</v>
      </c>
      <c r="I385" s="18">
        <f t="shared" si="16"/>
        <v>858250</v>
      </c>
      <c r="J385" s="23" t="s">
        <v>14</v>
      </c>
    </row>
    <row r="386" ht="20" customHeight="1" spans="1:10">
      <c r="A386" s="15">
        <v>384</v>
      </c>
      <c r="B386" s="17" t="s">
        <v>94</v>
      </c>
      <c r="C386" s="17" t="s">
        <v>95</v>
      </c>
      <c r="D386" s="19" t="s">
        <v>404</v>
      </c>
      <c r="E386" s="17">
        <v>95.67</v>
      </c>
      <c r="F386" s="18">
        <v>7485</v>
      </c>
      <c r="G386" s="18">
        <f t="shared" si="15"/>
        <v>716090</v>
      </c>
      <c r="H386" s="18">
        <v>6171.72</v>
      </c>
      <c r="I386" s="18">
        <f t="shared" si="16"/>
        <v>590448</v>
      </c>
      <c r="J386" s="23" t="s">
        <v>14</v>
      </c>
    </row>
    <row r="387" ht="20" customHeight="1" spans="1:10">
      <c r="A387" s="15">
        <v>385</v>
      </c>
      <c r="B387" s="17" t="s">
        <v>94</v>
      </c>
      <c r="C387" s="17" t="s">
        <v>95</v>
      </c>
      <c r="D387" s="19" t="s">
        <v>405</v>
      </c>
      <c r="E387" s="17">
        <v>118.18</v>
      </c>
      <c r="F387" s="18">
        <v>7555</v>
      </c>
      <c r="G387" s="18">
        <f t="shared" si="15"/>
        <v>892850</v>
      </c>
      <c r="H387" s="18">
        <v>6224.36</v>
      </c>
      <c r="I387" s="18">
        <f t="shared" si="16"/>
        <v>735595</v>
      </c>
      <c r="J387" s="23" t="s">
        <v>14</v>
      </c>
    </row>
    <row r="388" ht="20" customHeight="1" spans="1:10">
      <c r="A388" s="15">
        <v>386</v>
      </c>
      <c r="B388" s="17" t="s">
        <v>94</v>
      </c>
      <c r="C388" s="17" t="s">
        <v>95</v>
      </c>
      <c r="D388" s="19" t="s">
        <v>406</v>
      </c>
      <c r="E388" s="17">
        <v>117.33</v>
      </c>
      <c r="F388" s="18">
        <v>7665</v>
      </c>
      <c r="G388" s="18">
        <f t="shared" si="15"/>
        <v>899334</v>
      </c>
      <c r="H388" s="18">
        <v>6307.08</v>
      </c>
      <c r="I388" s="18">
        <f t="shared" si="16"/>
        <v>740010</v>
      </c>
      <c r="J388" s="23" t="s">
        <v>14</v>
      </c>
    </row>
    <row r="389" ht="20" customHeight="1" spans="1:10">
      <c r="A389" s="15">
        <v>387</v>
      </c>
      <c r="B389" s="17" t="s">
        <v>94</v>
      </c>
      <c r="C389" s="17" t="s">
        <v>95</v>
      </c>
      <c r="D389" s="19" t="s">
        <v>407</v>
      </c>
      <c r="E389" s="17">
        <v>118.18</v>
      </c>
      <c r="F389" s="18">
        <v>7615</v>
      </c>
      <c r="G389" s="18">
        <f t="shared" si="15"/>
        <v>899941</v>
      </c>
      <c r="H389" s="18">
        <v>6269.48</v>
      </c>
      <c r="I389" s="18">
        <f t="shared" si="16"/>
        <v>740927</v>
      </c>
      <c r="J389" s="23" t="s">
        <v>14</v>
      </c>
    </row>
    <row r="390" ht="20" customHeight="1" spans="1:10">
      <c r="A390" s="15">
        <v>388</v>
      </c>
      <c r="B390" s="17" t="s">
        <v>94</v>
      </c>
      <c r="C390" s="17" t="s">
        <v>95</v>
      </c>
      <c r="D390" s="19" t="s">
        <v>408</v>
      </c>
      <c r="E390" s="17">
        <v>95.67</v>
      </c>
      <c r="F390" s="18">
        <v>7455</v>
      </c>
      <c r="G390" s="18">
        <f t="shared" si="15"/>
        <v>713220</v>
      </c>
      <c r="H390" s="18">
        <v>6149.16</v>
      </c>
      <c r="I390" s="18">
        <f t="shared" si="16"/>
        <v>588290</v>
      </c>
      <c r="J390" s="23" t="s">
        <v>14</v>
      </c>
    </row>
    <row r="391" ht="20" customHeight="1" spans="1:10">
      <c r="A391" s="15">
        <v>389</v>
      </c>
      <c r="B391" s="17" t="s">
        <v>94</v>
      </c>
      <c r="C391" s="17" t="s">
        <v>95</v>
      </c>
      <c r="D391" s="19" t="s">
        <v>409</v>
      </c>
      <c r="E391" s="17">
        <v>95.67</v>
      </c>
      <c r="F391" s="18">
        <v>6235</v>
      </c>
      <c r="G391" s="18">
        <f t="shared" si="15"/>
        <v>596502</v>
      </c>
      <c r="H391" s="18">
        <v>5231.72</v>
      </c>
      <c r="I391" s="18">
        <f t="shared" si="16"/>
        <v>500519</v>
      </c>
      <c r="J391" s="23" t="s">
        <v>14</v>
      </c>
    </row>
    <row r="392" ht="20" customHeight="1" spans="1:10">
      <c r="A392" s="15">
        <v>390</v>
      </c>
      <c r="B392" s="17" t="s">
        <v>94</v>
      </c>
      <c r="C392" s="17" t="s">
        <v>95</v>
      </c>
      <c r="D392" s="19" t="s">
        <v>410</v>
      </c>
      <c r="E392" s="17">
        <v>118.18</v>
      </c>
      <c r="F392" s="18">
        <v>6305</v>
      </c>
      <c r="G392" s="18">
        <f t="shared" si="15"/>
        <v>745125</v>
      </c>
      <c r="H392" s="18">
        <v>5284.36</v>
      </c>
      <c r="I392" s="18">
        <f t="shared" si="16"/>
        <v>624506</v>
      </c>
      <c r="J392" s="23" t="s">
        <v>14</v>
      </c>
    </row>
    <row r="393" ht="20" customHeight="1" spans="1:10">
      <c r="A393" s="15">
        <v>391</v>
      </c>
      <c r="B393" s="17" t="s">
        <v>94</v>
      </c>
      <c r="C393" s="17" t="s">
        <v>95</v>
      </c>
      <c r="D393" s="19" t="s">
        <v>411</v>
      </c>
      <c r="E393" s="17">
        <v>117.82</v>
      </c>
      <c r="F393" s="18">
        <v>6385</v>
      </c>
      <c r="G393" s="18">
        <f t="shared" si="15"/>
        <v>752281</v>
      </c>
      <c r="H393" s="18">
        <v>5344.52</v>
      </c>
      <c r="I393" s="18">
        <f t="shared" si="16"/>
        <v>629691</v>
      </c>
      <c r="J393" s="23" t="s">
        <v>14</v>
      </c>
    </row>
    <row r="394" ht="20" customHeight="1" spans="1:10">
      <c r="A394" s="15">
        <v>392</v>
      </c>
      <c r="B394" s="17" t="s">
        <v>94</v>
      </c>
      <c r="C394" s="17" t="s">
        <v>95</v>
      </c>
      <c r="D394" s="19" t="s">
        <v>412</v>
      </c>
      <c r="E394" s="17">
        <v>117.33</v>
      </c>
      <c r="F394" s="18">
        <v>6415</v>
      </c>
      <c r="G394" s="18">
        <f t="shared" si="15"/>
        <v>752672</v>
      </c>
      <c r="H394" s="18">
        <v>5367.08</v>
      </c>
      <c r="I394" s="18">
        <f t="shared" si="16"/>
        <v>629719</v>
      </c>
      <c r="J394" s="23" t="s">
        <v>14</v>
      </c>
    </row>
    <row r="395" ht="20" customHeight="1" spans="1:10">
      <c r="A395" s="15">
        <v>393</v>
      </c>
      <c r="B395" s="17" t="s">
        <v>94</v>
      </c>
      <c r="C395" s="17" t="s">
        <v>95</v>
      </c>
      <c r="D395" s="19" t="s">
        <v>413</v>
      </c>
      <c r="E395" s="17">
        <v>118.18</v>
      </c>
      <c r="F395" s="18">
        <v>6365</v>
      </c>
      <c r="G395" s="18">
        <f t="shared" si="15"/>
        <v>752216</v>
      </c>
      <c r="H395" s="18">
        <v>5329.48</v>
      </c>
      <c r="I395" s="18">
        <f t="shared" si="16"/>
        <v>629838</v>
      </c>
      <c r="J395" s="23" t="s">
        <v>14</v>
      </c>
    </row>
    <row r="396" ht="20" customHeight="1" spans="1:10">
      <c r="A396" s="15">
        <v>394</v>
      </c>
      <c r="B396" s="17" t="s">
        <v>94</v>
      </c>
      <c r="C396" s="17" t="s">
        <v>95</v>
      </c>
      <c r="D396" s="19" t="s">
        <v>414</v>
      </c>
      <c r="E396" s="17">
        <v>95.67</v>
      </c>
      <c r="F396" s="18">
        <v>6205</v>
      </c>
      <c r="G396" s="18">
        <f t="shared" si="15"/>
        <v>593632</v>
      </c>
      <c r="H396" s="18">
        <v>5209.16</v>
      </c>
      <c r="I396" s="18">
        <f t="shared" si="16"/>
        <v>498360</v>
      </c>
      <c r="J396" s="23" t="s">
        <v>14</v>
      </c>
    </row>
    <row r="397" ht="20" customHeight="1" spans="1:10">
      <c r="A397" s="15">
        <v>395</v>
      </c>
      <c r="B397" s="17" t="s">
        <v>94</v>
      </c>
      <c r="C397" s="17" t="s">
        <v>95</v>
      </c>
      <c r="D397" s="19" t="s">
        <v>415</v>
      </c>
      <c r="E397" s="17">
        <v>95.67</v>
      </c>
      <c r="F397" s="18">
        <v>6435</v>
      </c>
      <c r="G397" s="18">
        <f t="shared" si="15"/>
        <v>615636</v>
      </c>
      <c r="H397" s="18">
        <v>5382.12</v>
      </c>
      <c r="I397" s="18">
        <f t="shared" si="16"/>
        <v>514907</v>
      </c>
      <c r="J397" s="23" t="s">
        <v>14</v>
      </c>
    </row>
    <row r="398" ht="20" customHeight="1" spans="1:10">
      <c r="A398" s="15">
        <v>396</v>
      </c>
      <c r="B398" s="17" t="s">
        <v>94</v>
      </c>
      <c r="C398" s="17" t="s">
        <v>95</v>
      </c>
      <c r="D398" s="19" t="s">
        <v>416</v>
      </c>
      <c r="E398" s="17">
        <v>118.18</v>
      </c>
      <c r="F398" s="18">
        <v>6436</v>
      </c>
      <c r="G398" s="18">
        <f t="shared" ref="G398:G461" si="17">ROUND(E398*F398,0)</f>
        <v>760606</v>
      </c>
      <c r="H398" s="18">
        <v>5434.76</v>
      </c>
      <c r="I398" s="18">
        <f t="shared" ref="I398:I461" si="18">ROUND(E398*H398,0)</f>
        <v>642280</v>
      </c>
      <c r="J398" s="23" t="s">
        <v>14</v>
      </c>
    </row>
    <row r="399" ht="20" customHeight="1" spans="1:10">
      <c r="A399" s="15">
        <v>397</v>
      </c>
      <c r="B399" s="17" t="s">
        <v>94</v>
      </c>
      <c r="C399" s="17" t="s">
        <v>95</v>
      </c>
      <c r="D399" s="19" t="s">
        <v>417</v>
      </c>
      <c r="E399" s="17">
        <v>117.82</v>
      </c>
      <c r="F399" s="18">
        <v>6585</v>
      </c>
      <c r="G399" s="18">
        <f t="shared" si="17"/>
        <v>775845</v>
      </c>
      <c r="H399" s="18">
        <v>5494.92</v>
      </c>
      <c r="I399" s="18">
        <f t="shared" si="18"/>
        <v>647411</v>
      </c>
      <c r="J399" s="23" t="s">
        <v>14</v>
      </c>
    </row>
    <row r="400" ht="20" customHeight="1" spans="1:10">
      <c r="A400" s="15">
        <v>398</v>
      </c>
      <c r="B400" s="17" t="s">
        <v>94</v>
      </c>
      <c r="C400" s="17" t="s">
        <v>95</v>
      </c>
      <c r="D400" s="19" t="s">
        <v>418</v>
      </c>
      <c r="E400" s="17">
        <v>117.33</v>
      </c>
      <c r="F400" s="18">
        <v>6615</v>
      </c>
      <c r="G400" s="18">
        <f t="shared" si="17"/>
        <v>776138</v>
      </c>
      <c r="H400" s="18">
        <v>5517.48</v>
      </c>
      <c r="I400" s="18">
        <f t="shared" si="18"/>
        <v>647366</v>
      </c>
      <c r="J400" s="23" t="s">
        <v>14</v>
      </c>
    </row>
    <row r="401" ht="20" customHeight="1" spans="1:10">
      <c r="A401" s="15">
        <v>399</v>
      </c>
      <c r="B401" s="17" t="s">
        <v>94</v>
      </c>
      <c r="C401" s="17" t="s">
        <v>95</v>
      </c>
      <c r="D401" s="19" t="s">
        <v>419</v>
      </c>
      <c r="E401" s="17">
        <v>118.18</v>
      </c>
      <c r="F401" s="18">
        <v>6565</v>
      </c>
      <c r="G401" s="18">
        <f t="shared" si="17"/>
        <v>775852</v>
      </c>
      <c r="H401" s="18">
        <v>5479.88</v>
      </c>
      <c r="I401" s="18">
        <f t="shared" si="18"/>
        <v>647612</v>
      </c>
      <c r="J401" s="23" t="s">
        <v>14</v>
      </c>
    </row>
    <row r="402" ht="20" customHeight="1" spans="1:10">
      <c r="A402" s="15">
        <v>400</v>
      </c>
      <c r="B402" s="17" t="s">
        <v>94</v>
      </c>
      <c r="C402" s="17" t="s">
        <v>95</v>
      </c>
      <c r="D402" s="19" t="s">
        <v>420</v>
      </c>
      <c r="E402" s="17">
        <v>95.67</v>
      </c>
      <c r="F402" s="18">
        <v>6555</v>
      </c>
      <c r="G402" s="18">
        <f t="shared" si="17"/>
        <v>627117</v>
      </c>
      <c r="H402" s="18">
        <v>5472.36</v>
      </c>
      <c r="I402" s="18">
        <f t="shared" si="18"/>
        <v>523541</v>
      </c>
      <c r="J402" s="23" t="s">
        <v>14</v>
      </c>
    </row>
    <row r="403" ht="20" customHeight="1" spans="1:10">
      <c r="A403" s="15">
        <v>401</v>
      </c>
      <c r="B403" s="17" t="s">
        <v>94</v>
      </c>
      <c r="C403" s="17" t="s">
        <v>95</v>
      </c>
      <c r="D403" s="19" t="s">
        <v>421</v>
      </c>
      <c r="E403" s="17">
        <v>117.82</v>
      </c>
      <c r="F403" s="18">
        <v>6705</v>
      </c>
      <c r="G403" s="18">
        <f t="shared" si="17"/>
        <v>789983</v>
      </c>
      <c r="H403" s="18">
        <v>5585.16</v>
      </c>
      <c r="I403" s="18">
        <f t="shared" si="18"/>
        <v>658044</v>
      </c>
      <c r="J403" s="23" t="s">
        <v>14</v>
      </c>
    </row>
    <row r="404" ht="20" customHeight="1" spans="1:10">
      <c r="A404" s="15">
        <v>402</v>
      </c>
      <c r="B404" s="17" t="s">
        <v>94</v>
      </c>
      <c r="C404" s="17" t="s">
        <v>95</v>
      </c>
      <c r="D404" s="19" t="s">
        <v>422</v>
      </c>
      <c r="E404" s="17">
        <v>117.33</v>
      </c>
      <c r="F404" s="18">
        <v>6735</v>
      </c>
      <c r="G404" s="18">
        <f t="shared" si="17"/>
        <v>790218</v>
      </c>
      <c r="H404" s="18">
        <v>5607.72</v>
      </c>
      <c r="I404" s="18">
        <f t="shared" si="18"/>
        <v>657954</v>
      </c>
      <c r="J404" s="23" t="s">
        <v>14</v>
      </c>
    </row>
    <row r="405" ht="20" customHeight="1" spans="1:10">
      <c r="A405" s="15">
        <v>403</v>
      </c>
      <c r="B405" s="17" t="s">
        <v>94</v>
      </c>
      <c r="C405" s="17" t="s">
        <v>95</v>
      </c>
      <c r="D405" s="19" t="s">
        <v>423</v>
      </c>
      <c r="E405" s="17">
        <v>118.18</v>
      </c>
      <c r="F405" s="18">
        <v>6685</v>
      </c>
      <c r="G405" s="18">
        <f t="shared" si="17"/>
        <v>790033</v>
      </c>
      <c r="H405" s="18">
        <v>5570.12</v>
      </c>
      <c r="I405" s="18">
        <f t="shared" si="18"/>
        <v>658277</v>
      </c>
      <c r="J405" s="23" t="s">
        <v>14</v>
      </c>
    </row>
    <row r="406" ht="20" customHeight="1" spans="1:10">
      <c r="A406" s="15">
        <v>404</v>
      </c>
      <c r="B406" s="17" t="s">
        <v>94</v>
      </c>
      <c r="C406" s="17" t="s">
        <v>95</v>
      </c>
      <c r="D406" s="19" t="s">
        <v>424</v>
      </c>
      <c r="E406" s="17">
        <v>95.67</v>
      </c>
      <c r="F406" s="18">
        <v>6605</v>
      </c>
      <c r="G406" s="18">
        <f t="shared" si="17"/>
        <v>631900</v>
      </c>
      <c r="H406" s="18">
        <v>5509.96</v>
      </c>
      <c r="I406" s="18">
        <f t="shared" si="18"/>
        <v>527138</v>
      </c>
      <c r="J406" s="23" t="s">
        <v>14</v>
      </c>
    </row>
    <row r="407" ht="20" customHeight="1" spans="1:10">
      <c r="A407" s="15">
        <v>405</v>
      </c>
      <c r="B407" s="17" t="s">
        <v>94</v>
      </c>
      <c r="C407" s="17" t="s">
        <v>95</v>
      </c>
      <c r="D407" s="19" t="s">
        <v>425</v>
      </c>
      <c r="E407" s="17">
        <v>117.82</v>
      </c>
      <c r="F407" s="18">
        <v>6965</v>
      </c>
      <c r="G407" s="18">
        <f t="shared" si="17"/>
        <v>820616</v>
      </c>
      <c r="H407" s="18">
        <v>5780.68</v>
      </c>
      <c r="I407" s="18">
        <f t="shared" si="18"/>
        <v>681080</v>
      </c>
      <c r="J407" s="23" t="s">
        <v>14</v>
      </c>
    </row>
    <row r="408" ht="20" customHeight="1" spans="1:10">
      <c r="A408" s="15">
        <v>406</v>
      </c>
      <c r="B408" s="17" t="s">
        <v>94</v>
      </c>
      <c r="C408" s="17" t="s">
        <v>95</v>
      </c>
      <c r="D408" s="19" t="s">
        <v>426</v>
      </c>
      <c r="E408" s="17">
        <v>118.18</v>
      </c>
      <c r="F408" s="18">
        <v>6915</v>
      </c>
      <c r="G408" s="18">
        <f t="shared" si="17"/>
        <v>817215</v>
      </c>
      <c r="H408" s="18">
        <v>5743.08</v>
      </c>
      <c r="I408" s="18">
        <f t="shared" si="18"/>
        <v>678717</v>
      </c>
      <c r="J408" s="23" t="s">
        <v>14</v>
      </c>
    </row>
    <row r="409" ht="20" customHeight="1" spans="1:10">
      <c r="A409" s="15">
        <v>407</v>
      </c>
      <c r="B409" s="17" t="s">
        <v>94</v>
      </c>
      <c r="C409" s="17" t="s">
        <v>95</v>
      </c>
      <c r="D409" s="19" t="s">
        <v>427</v>
      </c>
      <c r="E409" s="17">
        <v>117.82</v>
      </c>
      <c r="F409" s="18">
        <v>6995</v>
      </c>
      <c r="G409" s="18">
        <f t="shared" si="17"/>
        <v>824151</v>
      </c>
      <c r="H409" s="18">
        <v>5803.24</v>
      </c>
      <c r="I409" s="18">
        <f t="shared" si="18"/>
        <v>683738</v>
      </c>
      <c r="J409" s="23" t="s">
        <v>14</v>
      </c>
    </row>
    <row r="410" ht="20" customHeight="1" spans="1:10">
      <c r="A410" s="15">
        <v>408</v>
      </c>
      <c r="B410" s="17" t="s">
        <v>94</v>
      </c>
      <c r="C410" s="17" t="s">
        <v>95</v>
      </c>
      <c r="D410" s="19" t="s">
        <v>428</v>
      </c>
      <c r="E410" s="17">
        <v>95.67</v>
      </c>
      <c r="F410" s="18">
        <v>6855</v>
      </c>
      <c r="G410" s="18">
        <f t="shared" si="17"/>
        <v>655818</v>
      </c>
      <c r="H410" s="18">
        <v>5697.96</v>
      </c>
      <c r="I410" s="18">
        <f t="shared" si="18"/>
        <v>545124</v>
      </c>
      <c r="J410" s="23" t="s">
        <v>14</v>
      </c>
    </row>
    <row r="411" ht="20" customHeight="1" spans="1:10">
      <c r="A411" s="15">
        <v>409</v>
      </c>
      <c r="B411" s="17" t="s">
        <v>94</v>
      </c>
      <c r="C411" s="17" t="s">
        <v>95</v>
      </c>
      <c r="D411" s="19" t="s">
        <v>429</v>
      </c>
      <c r="E411" s="17">
        <v>118.18</v>
      </c>
      <c r="F411" s="18">
        <v>6725</v>
      </c>
      <c r="G411" s="18">
        <f t="shared" si="17"/>
        <v>794761</v>
      </c>
      <c r="H411" s="18">
        <v>5600.2</v>
      </c>
      <c r="I411" s="18">
        <f t="shared" si="18"/>
        <v>661832</v>
      </c>
      <c r="J411" s="23" t="s">
        <v>14</v>
      </c>
    </row>
    <row r="412" ht="20" customHeight="1" spans="1:10">
      <c r="A412" s="15">
        <v>410</v>
      </c>
      <c r="B412" s="17" t="s">
        <v>94</v>
      </c>
      <c r="C412" s="17" t="s">
        <v>95</v>
      </c>
      <c r="D412" s="19" t="s">
        <v>430</v>
      </c>
      <c r="E412" s="17">
        <v>117.82</v>
      </c>
      <c r="F412" s="18">
        <v>6805</v>
      </c>
      <c r="G412" s="18">
        <f t="shared" si="17"/>
        <v>801765</v>
      </c>
      <c r="H412" s="18">
        <v>5660.36</v>
      </c>
      <c r="I412" s="18">
        <f t="shared" si="18"/>
        <v>666904</v>
      </c>
      <c r="J412" s="23" t="s">
        <v>14</v>
      </c>
    </row>
    <row r="413" ht="20" customHeight="1" spans="1:10">
      <c r="A413" s="15">
        <v>411</v>
      </c>
      <c r="B413" s="17" t="s">
        <v>94</v>
      </c>
      <c r="C413" s="17" t="s">
        <v>95</v>
      </c>
      <c r="D413" s="19" t="s">
        <v>431</v>
      </c>
      <c r="E413" s="17">
        <v>117.33</v>
      </c>
      <c r="F413" s="18">
        <v>6835</v>
      </c>
      <c r="G413" s="18">
        <f t="shared" si="17"/>
        <v>801951</v>
      </c>
      <c r="H413" s="18">
        <v>5682.92</v>
      </c>
      <c r="I413" s="18">
        <f t="shared" si="18"/>
        <v>666777</v>
      </c>
      <c r="J413" s="23" t="s">
        <v>14</v>
      </c>
    </row>
    <row r="414" ht="20" customHeight="1" spans="1:10">
      <c r="A414" s="15">
        <v>412</v>
      </c>
      <c r="B414" s="17" t="s">
        <v>94</v>
      </c>
      <c r="C414" s="17" t="s">
        <v>95</v>
      </c>
      <c r="D414" s="19" t="s">
        <v>432</v>
      </c>
      <c r="E414" s="17">
        <v>118.18</v>
      </c>
      <c r="F414" s="18">
        <v>6785</v>
      </c>
      <c r="G414" s="18">
        <f t="shared" si="17"/>
        <v>801851</v>
      </c>
      <c r="H414" s="18">
        <v>5645.32</v>
      </c>
      <c r="I414" s="18">
        <f t="shared" si="18"/>
        <v>667164</v>
      </c>
      <c r="J414" s="23" t="s">
        <v>14</v>
      </c>
    </row>
    <row r="415" ht="20" customHeight="1" spans="1:10">
      <c r="A415" s="15">
        <v>413</v>
      </c>
      <c r="B415" s="17" t="s">
        <v>94</v>
      </c>
      <c r="C415" s="17" t="s">
        <v>95</v>
      </c>
      <c r="D415" s="19" t="s">
        <v>433</v>
      </c>
      <c r="E415" s="17">
        <v>95.67</v>
      </c>
      <c r="F415" s="18">
        <v>6825</v>
      </c>
      <c r="G415" s="18">
        <f t="shared" si="17"/>
        <v>652948</v>
      </c>
      <c r="H415" s="18">
        <v>5675.4</v>
      </c>
      <c r="I415" s="18">
        <f t="shared" si="18"/>
        <v>542966</v>
      </c>
      <c r="J415" s="23" t="s">
        <v>14</v>
      </c>
    </row>
    <row r="416" ht="20" customHeight="1" spans="1:10">
      <c r="A416" s="15">
        <v>414</v>
      </c>
      <c r="B416" s="17" t="s">
        <v>94</v>
      </c>
      <c r="C416" s="17" t="s">
        <v>95</v>
      </c>
      <c r="D416" s="19" t="s">
        <v>434</v>
      </c>
      <c r="E416" s="17">
        <v>95.67</v>
      </c>
      <c r="F416" s="18">
        <v>6875</v>
      </c>
      <c r="G416" s="18">
        <f t="shared" si="17"/>
        <v>657731</v>
      </c>
      <c r="H416" s="18">
        <v>5713</v>
      </c>
      <c r="I416" s="18">
        <f t="shared" si="18"/>
        <v>546563</v>
      </c>
      <c r="J416" s="23" t="s">
        <v>14</v>
      </c>
    </row>
    <row r="417" ht="20" customHeight="1" spans="1:10">
      <c r="A417" s="15">
        <v>415</v>
      </c>
      <c r="B417" s="17" t="s">
        <v>94</v>
      </c>
      <c r="C417" s="17" t="s">
        <v>95</v>
      </c>
      <c r="D417" s="19" t="s">
        <v>435</v>
      </c>
      <c r="E417" s="17">
        <v>118.18</v>
      </c>
      <c r="F417" s="18">
        <v>6765</v>
      </c>
      <c r="G417" s="18">
        <f t="shared" si="17"/>
        <v>799488</v>
      </c>
      <c r="H417" s="18">
        <v>5630.28</v>
      </c>
      <c r="I417" s="18">
        <f t="shared" si="18"/>
        <v>665386</v>
      </c>
      <c r="J417" s="23" t="s">
        <v>14</v>
      </c>
    </row>
    <row r="418" ht="20" customHeight="1" spans="1:10">
      <c r="A418" s="15">
        <v>416</v>
      </c>
      <c r="B418" s="17" t="s">
        <v>94</v>
      </c>
      <c r="C418" s="17" t="s">
        <v>95</v>
      </c>
      <c r="D418" s="19" t="s">
        <v>436</v>
      </c>
      <c r="E418" s="17">
        <v>117.82</v>
      </c>
      <c r="F418" s="18">
        <v>6845</v>
      </c>
      <c r="G418" s="18">
        <f t="shared" si="17"/>
        <v>806478</v>
      </c>
      <c r="H418" s="18">
        <v>5690.44</v>
      </c>
      <c r="I418" s="18">
        <f t="shared" si="18"/>
        <v>670448</v>
      </c>
      <c r="J418" s="23" t="s">
        <v>14</v>
      </c>
    </row>
    <row r="419" ht="20" customHeight="1" spans="1:10">
      <c r="A419" s="15">
        <v>417</v>
      </c>
      <c r="B419" s="17" t="s">
        <v>94</v>
      </c>
      <c r="C419" s="17" t="s">
        <v>95</v>
      </c>
      <c r="D419" s="19" t="s">
        <v>437</v>
      </c>
      <c r="E419" s="17">
        <v>117.33</v>
      </c>
      <c r="F419" s="18">
        <v>6875</v>
      </c>
      <c r="G419" s="18">
        <f t="shared" si="17"/>
        <v>806644</v>
      </c>
      <c r="H419" s="18">
        <v>5713</v>
      </c>
      <c r="I419" s="18">
        <f t="shared" si="18"/>
        <v>670306</v>
      </c>
      <c r="J419" s="23" t="s">
        <v>14</v>
      </c>
    </row>
    <row r="420" ht="20" customHeight="1" spans="1:10">
      <c r="A420" s="15">
        <v>418</v>
      </c>
      <c r="B420" s="17" t="s">
        <v>94</v>
      </c>
      <c r="C420" s="17" t="s">
        <v>95</v>
      </c>
      <c r="D420" s="19" t="s">
        <v>438</v>
      </c>
      <c r="E420" s="17">
        <v>118.18</v>
      </c>
      <c r="F420" s="18">
        <v>6825</v>
      </c>
      <c r="G420" s="18">
        <f t="shared" si="17"/>
        <v>806579</v>
      </c>
      <c r="H420" s="18">
        <v>5675.4</v>
      </c>
      <c r="I420" s="18">
        <f t="shared" si="18"/>
        <v>670719</v>
      </c>
      <c r="J420" s="23" t="s">
        <v>14</v>
      </c>
    </row>
    <row r="421" ht="20" customHeight="1" spans="1:10">
      <c r="A421" s="15">
        <v>419</v>
      </c>
      <c r="B421" s="17" t="s">
        <v>94</v>
      </c>
      <c r="C421" s="17" t="s">
        <v>95</v>
      </c>
      <c r="D421" s="19" t="s">
        <v>439</v>
      </c>
      <c r="E421" s="17">
        <v>95.67</v>
      </c>
      <c r="F421" s="18">
        <v>6845</v>
      </c>
      <c r="G421" s="18">
        <f t="shared" si="17"/>
        <v>654861</v>
      </c>
      <c r="H421" s="18">
        <v>5690.44</v>
      </c>
      <c r="I421" s="18">
        <f t="shared" si="18"/>
        <v>544404</v>
      </c>
      <c r="J421" s="23" t="s">
        <v>14</v>
      </c>
    </row>
    <row r="422" ht="20" customHeight="1" spans="1:10">
      <c r="A422" s="15">
        <v>420</v>
      </c>
      <c r="B422" s="17" t="s">
        <v>94</v>
      </c>
      <c r="C422" s="17" t="s">
        <v>95</v>
      </c>
      <c r="D422" s="19" t="s">
        <v>440</v>
      </c>
      <c r="E422" s="17">
        <v>95.67</v>
      </c>
      <c r="F422" s="18">
        <v>6865</v>
      </c>
      <c r="G422" s="18">
        <f t="shared" si="17"/>
        <v>656775</v>
      </c>
      <c r="H422" s="18">
        <v>5705.48</v>
      </c>
      <c r="I422" s="18">
        <f t="shared" si="18"/>
        <v>545843</v>
      </c>
      <c r="J422" s="23" t="s">
        <v>14</v>
      </c>
    </row>
    <row r="423" ht="20" customHeight="1" spans="1:10">
      <c r="A423" s="15">
        <v>421</v>
      </c>
      <c r="B423" s="17" t="s">
        <v>94</v>
      </c>
      <c r="C423" s="17" t="s">
        <v>95</v>
      </c>
      <c r="D423" s="19" t="s">
        <v>441</v>
      </c>
      <c r="E423" s="17">
        <v>118.18</v>
      </c>
      <c r="F423" s="18">
        <v>6935</v>
      </c>
      <c r="G423" s="18">
        <f t="shared" si="17"/>
        <v>819578</v>
      </c>
      <c r="H423" s="18">
        <v>5758.12</v>
      </c>
      <c r="I423" s="18">
        <f t="shared" si="18"/>
        <v>680495</v>
      </c>
      <c r="J423" s="23" t="s">
        <v>14</v>
      </c>
    </row>
    <row r="424" ht="20" customHeight="1" spans="1:10">
      <c r="A424" s="15">
        <v>422</v>
      </c>
      <c r="B424" s="17" t="s">
        <v>94</v>
      </c>
      <c r="C424" s="17" t="s">
        <v>95</v>
      </c>
      <c r="D424" s="19" t="s">
        <v>442</v>
      </c>
      <c r="E424" s="17">
        <v>117.82</v>
      </c>
      <c r="F424" s="18">
        <v>7015</v>
      </c>
      <c r="G424" s="18">
        <f t="shared" si="17"/>
        <v>826507</v>
      </c>
      <c r="H424" s="18">
        <v>5818.28</v>
      </c>
      <c r="I424" s="18">
        <f t="shared" si="18"/>
        <v>685510</v>
      </c>
      <c r="J424" s="23" t="s">
        <v>14</v>
      </c>
    </row>
    <row r="425" ht="20" customHeight="1" spans="1:10">
      <c r="A425" s="15">
        <v>423</v>
      </c>
      <c r="B425" s="17" t="s">
        <v>94</v>
      </c>
      <c r="C425" s="17" t="s">
        <v>95</v>
      </c>
      <c r="D425" s="19" t="s">
        <v>443</v>
      </c>
      <c r="E425" s="17">
        <v>117.33</v>
      </c>
      <c r="F425" s="18">
        <v>7045</v>
      </c>
      <c r="G425" s="18">
        <f t="shared" si="17"/>
        <v>826590</v>
      </c>
      <c r="H425" s="18">
        <v>5840.84</v>
      </c>
      <c r="I425" s="18">
        <f t="shared" si="18"/>
        <v>685306</v>
      </c>
      <c r="J425" s="23" t="s">
        <v>14</v>
      </c>
    </row>
    <row r="426" ht="20" customHeight="1" spans="1:10">
      <c r="A426" s="15">
        <v>424</v>
      </c>
      <c r="B426" s="17" t="s">
        <v>94</v>
      </c>
      <c r="C426" s="17" t="s">
        <v>95</v>
      </c>
      <c r="D426" s="19" t="s">
        <v>444</v>
      </c>
      <c r="E426" s="17">
        <v>95.67</v>
      </c>
      <c r="F426" s="18">
        <v>6945</v>
      </c>
      <c r="G426" s="18">
        <f t="shared" si="17"/>
        <v>664428</v>
      </c>
      <c r="H426" s="18">
        <v>5765.64</v>
      </c>
      <c r="I426" s="18">
        <f t="shared" si="18"/>
        <v>551599</v>
      </c>
      <c r="J426" s="23" t="s">
        <v>14</v>
      </c>
    </row>
    <row r="427" ht="20" customHeight="1" spans="1:10">
      <c r="A427" s="15">
        <v>425</v>
      </c>
      <c r="B427" s="17" t="s">
        <v>94</v>
      </c>
      <c r="C427" s="17" t="s">
        <v>95</v>
      </c>
      <c r="D427" s="19" t="s">
        <v>445</v>
      </c>
      <c r="E427" s="17">
        <v>118.18</v>
      </c>
      <c r="F427" s="18">
        <v>7015</v>
      </c>
      <c r="G427" s="18">
        <f t="shared" si="17"/>
        <v>829033</v>
      </c>
      <c r="H427" s="18">
        <v>5818.28</v>
      </c>
      <c r="I427" s="18">
        <f t="shared" si="18"/>
        <v>687604</v>
      </c>
      <c r="J427" s="23" t="s">
        <v>14</v>
      </c>
    </row>
    <row r="428" ht="20" customHeight="1" spans="1:10">
      <c r="A428" s="15">
        <v>426</v>
      </c>
      <c r="B428" s="17" t="s">
        <v>94</v>
      </c>
      <c r="C428" s="17" t="s">
        <v>95</v>
      </c>
      <c r="D428" s="19" t="s">
        <v>446</v>
      </c>
      <c r="E428" s="17">
        <v>117.82</v>
      </c>
      <c r="F428" s="18">
        <v>7095</v>
      </c>
      <c r="G428" s="18">
        <f t="shared" si="17"/>
        <v>835933</v>
      </c>
      <c r="H428" s="18">
        <v>5878.44</v>
      </c>
      <c r="I428" s="18">
        <f t="shared" si="18"/>
        <v>692598</v>
      </c>
      <c r="J428" s="23" t="s">
        <v>14</v>
      </c>
    </row>
    <row r="429" ht="20" customHeight="1" spans="1:10">
      <c r="A429" s="15">
        <v>427</v>
      </c>
      <c r="B429" s="17" t="s">
        <v>94</v>
      </c>
      <c r="C429" s="17" t="s">
        <v>95</v>
      </c>
      <c r="D429" s="19" t="s">
        <v>447</v>
      </c>
      <c r="E429" s="17">
        <v>117.33</v>
      </c>
      <c r="F429" s="18">
        <v>7125</v>
      </c>
      <c r="G429" s="18">
        <f t="shared" si="17"/>
        <v>835976</v>
      </c>
      <c r="H429" s="18">
        <v>5901</v>
      </c>
      <c r="I429" s="18">
        <f t="shared" si="18"/>
        <v>692364</v>
      </c>
      <c r="J429" s="23" t="s">
        <v>14</v>
      </c>
    </row>
    <row r="430" ht="20" customHeight="1" spans="1:10">
      <c r="A430" s="15">
        <v>428</v>
      </c>
      <c r="B430" s="17" t="s">
        <v>94</v>
      </c>
      <c r="C430" s="17" t="s">
        <v>95</v>
      </c>
      <c r="D430" s="19" t="s">
        <v>448</v>
      </c>
      <c r="E430" s="17">
        <v>95.67</v>
      </c>
      <c r="F430" s="18">
        <v>6915</v>
      </c>
      <c r="G430" s="18">
        <f t="shared" si="17"/>
        <v>661558</v>
      </c>
      <c r="H430" s="18">
        <v>5743.08</v>
      </c>
      <c r="I430" s="18">
        <f t="shared" si="18"/>
        <v>549440</v>
      </c>
      <c r="J430" s="23" t="s">
        <v>14</v>
      </c>
    </row>
    <row r="431" ht="20" customHeight="1" spans="1:10">
      <c r="A431" s="15">
        <v>429</v>
      </c>
      <c r="B431" s="17" t="s">
        <v>94</v>
      </c>
      <c r="C431" s="17" t="s">
        <v>95</v>
      </c>
      <c r="D431" s="19" t="s">
        <v>449</v>
      </c>
      <c r="E431" s="17">
        <v>95.67</v>
      </c>
      <c r="F431" s="18">
        <v>8185</v>
      </c>
      <c r="G431" s="18">
        <f t="shared" si="17"/>
        <v>783059</v>
      </c>
      <c r="H431" s="18">
        <v>6698.12</v>
      </c>
      <c r="I431" s="18">
        <f t="shared" si="18"/>
        <v>640809</v>
      </c>
      <c r="J431" s="23" t="s">
        <v>14</v>
      </c>
    </row>
    <row r="432" ht="20" customHeight="1" spans="1:10">
      <c r="A432" s="15">
        <v>430</v>
      </c>
      <c r="B432" s="17" t="s">
        <v>94</v>
      </c>
      <c r="C432" s="17" t="s">
        <v>95</v>
      </c>
      <c r="D432" s="19" t="s">
        <v>450</v>
      </c>
      <c r="E432" s="17">
        <v>118.18</v>
      </c>
      <c r="F432" s="18">
        <v>8255</v>
      </c>
      <c r="G432" s="18">
        <f t="shared" si="17"/>
        <v>975576</v>
      </c>
      <c r="H432" s="18">
        <v>6750.76</v>
      </c>
      <c r="I432" s="18">
        <f t="shared" si="18"/>
        <v>797805</v>
      </c>
      <c r="J432" s="23" t="s">
        <v>14</v>
      </c>
    </row>
    <row r="433" ht="20" customHeight="1" spans="1:10">
      <c r="A433" s="15">
        <v>431</v>
      </c>
      <c r="B433" s="17" t="s">
        <v>94</v>
      </c>
      <c r="C433" s="17" t="s">
        <v>95</v>
      </c>
      <c r="D433" s="19" t="s">
        <v>451</v>
      </c>
      <c r="E433" s="17">
        <v>117.82</v>
      </c>
      <c r="F433" s="18">
        <v>8335</v>
      </c>
      <c r="G433" s="18">
        <f t="shared" si="17"/>
        <v>982030</v>
      </c>
      <c r="H433" s="18">
        <v>6810.92</v>
      </c>
      <c r="I433" s="18">
        <f t="shared" si="18"/>
        <v>802463</v>
      </c>
      <c r="J433" s="23" t="s">
        <v>14</v>
      </c>
    </row>
    <row r="434" ht="20" customHeight="1" spans="1:10">
      <c r="A434" s="15">
        <v>432</v>
      </c>
      <c r="B434" s="17" t="s">
        <v>94</v>
      </c>
      <c r="C434" s="17" t="s">
        <v>95</v>
      </c>
      <c r="D434" s="19" t="s">
        <v>452</v>
      </c>
      <c r="E434" s="17">
        <v>117.33</v>
      </c>
      <c r="F434" s="18">
        <v>8365</v>
      </c>
      <c r="G434" s="18">
        <f t="shared" si="17"/>
        <v>981465</v>
      </c>
      <c r="H434" s="18">
        <v>6833.48</v>
      </c>
      <c r="I434" s="18">
        <f t="shared" si="18"/>
        <v>801772</v>
      </c>
      <c r="J434" s="23" t="s">
        <v>14</v>
      </c>
    </row>
    <row r="435" ht="20" customHeight="1" spans="1:10">
      <c r="A435" s="15">
        <v>433</v>
      </c>
      <c r="B435" s="17" t="s">
        <v>94</v>
      </c>
      <c r="C435" s="17" t="s">
        <v>95</v>
      </c>
      <c r="D435" s="19" t="s">
        <v>453</v>
      </c>
      <c r="E435" s="17">
        <v>118.18</v>
      </c>
      <c r="F435" s="18">
        <v>8315</v>
      </c>
      <c r="G435" s="18">
        <f t="shared" si="17"/>
        <v>982667</v>
      </c>
      <c r="H435" s="18">
        <v>6795.88</v>
      </c>
      <c r="I435" s="18">
        <f t="shared" si="18"/>
        <v>803137</v>
      </c>
      <c r="J435" s="23" t="s">
        <v>14</v>
      </c>
    </row>
    <row r="436" ht="20" customHeight="1" spans="1:10">
      <c r="A436" s="15">
        <v>434</v>
      </c>
      <c r="B436" s="17" t="s">
        <v>94</v>
      </c>
      <c r="C436" s="17" t="s">
        <v>95</v>
      </c>
      <c r="D436" s="19" t="s">
        <v>454</v>
      </c>
      <c r="E436" s="17">
        <v>95.67</v>
      </c>
      <c r="F436" s="18">
        <v>8155</v>
      </c>
      <c r="G436" s="18">
        <f t="shared" si="17"/>
        <v>780189</v>
      </c>
      <c r="H436" s="18">
        <v>6675.56</v>
      </c>
      <c r="I436" s="18">
        <f t="shared" si="18"/>
        <v>638651</v>
      </c>
      <c r="J436" s="23" t="s">
        <v>14</v>
      </c>
    </row>
    <row r="437" s="1" customFormat="1" ht="20" customHeight="1" spans="1:10">
      <c r="A437" s="15">
        <v>435</v>
      </c>
      <c r="B437" s="17" t="s">
        <v>94</v>
      </c>
      <c r="C437" s="17" t="s">
        <v>95</v>
      </c>
      <c r="D437" s="19" t="s">
        <v>455</v>
      </c>
      <c r="E437" s="17">
        <v>104.65</v>
      </c>
      <c r="F437" s="18">
        <v>7307</v>
      </c>
      <c r="G437" s="18">
        <f t="shared" si="17"/>
        <v>764678</v>
      </c>
      <c r="H437" s="18">
        <v>5745.58</v>
      </c>
      <c r="I437" s="18">
        <f t="shared" si="18"/>
        <v>601275</v>
      </c>
      <c r="J437" s="23" t="s">
        <v>14</v>
      </c>
    </row>
    <row r="438" s="1" customFormat="1" ht="20" customHeight="1" spans="1:10">
      <c r="A438" s="15">
        <v>436</v>
      </c>
      <c r="B438" s="17" t="s">
        <v>94</v>
      </c>
      <c r="C438" s="17" t="s">
        <v>95</v>
      </c>
      <c r="D438" s="19" t="s">
        <v>456</v>
      </c>
      <c r="E438" s="17">
        <v>105.15</v>
      </c>
      <c r="F438" s="18">
        <v>7227</v>
      </c>
      <c r="G438" s="18">
        <f t="shared" si="17"/>
        <v>759919</v>
      </c>
      <c r="H438" s="18">
        <v>5688.62</v>
      </c>
      <c r="I438" s="18">
        <f t="shared" si="18"/>
        <v>598158</v>
      </c>
      <c r="J438" s="23" t="s">
        <v>14</v>
      </c>
    </row>
    <row r="439" s="1" customFormat="1" ht="20" customHeight="1" spans="1:10">
      <c r="A439" s="15">
        <v>437</v>
      </c>
      <c r="B439" s="17" t="s">
        <v>94</v>
      </c>
      <c r="C439" s="17" t="s">
        <v>95</v>
      </c>
      <c r="D439" s="19" t="s">
        <v>457</v>
      </c>
      <c r="E439" s="17">
        <v>105.02</v>
      </c>
      <c r="F439" s="18">
        <v>7257</v>
      </c>
      <c r="G439" s="18">
        <f t="shared" si="17"/>
        <v>762130</v>
      </c>
      <c r="H439" s="18">
        <v>5709.98</v>
      </c>
      <c r="I439" s="18">
        <f t="shared" si="18"/>
        <v>599662</v>
      </c>
      <c r="J439" s="23" t="s">
        <v>14</v>
      </c>
    </row>
    <row r="440" s="1" customFormat="1" ht="20" customHeight="1" spans="1:10">
      <c r="A440" s="15">
        <v>438</v>
      </c>
      <c r="B440" s="17" t="s">
        <v>94</v>
      </c>
      <c r="C440" s="17" t="s">
        <v>95</v>
      </c>
      <c r="D440" s="19" t="s">
        <v>458</v>
      </c>
      <c r="E440" s="17">
        <v>97.59</v>
      </c>
      <c r="F440" s="18">
        <v>7107</v>
      </c>
      <c r="G440" s="18">
        <f t="shared" si="17"/>
        <v>693572</v>
      </c>
      <c r="H440" s="18">
        <v>5603.18</v>
      </c>
      <c r="I440" s="18">
        <f t="shared" si="18"/>
        <v>546814</v>
      </c>
      <c r="J440" s="23" t="s">
        <v>14</v>
      </c>
    </row>
    <row r="441" s="1" customFormat="1" ht="20" customHeight="1" spans="1:10">
      <c r="A441" s="15">
        <v>439</v>
      </c>
      <c r="B441" s="17" t="s">
        <v>94</v>
      </c>
      <c r="C441" s="17" t="s">
        <v>95</v>
      </c>
      <c r="D441" s="19" t="s">
        <v>459</v>
      </c>
      <c r="E441" s="17">
        <v>97.59</v>
      </c>
      <c r="F441" s="18">
        <v>6187</v>
      </c>
      <c r="G441" s="18">
        <f t="shared" si="17"/>
        <v>603789</v>
      </c>
      <c r="H441" s="18">
        <v>4948.14</v>
      </c>
      <c r="I441" s="18">
        <f t="shared" si="18"/>
        <v>482889</v>
      </c>
      <c r="J441" s="23" t="s">
        <v>14</v>
      </c>
    </row>
    <row r="442" s="1" customFormat="1" ht="20" customHeight="1" spans="1:10">
      <c r="A442" s="15">
        <v>440</v>
      </c>
      <c r="B442" s="17" t="s">
        <v>94</v>
      </c>
      <c r="C442" s="17" t="s">
        <v>95</v>
      </c>
      <c r="D442" s="19" t="s">
        <v>460</v>
      </c>
      <c r="E442" s="17">
        <v>105.15</v>
      </c>
      <c r="F442" s="18">
        <v>6227</v>
      </c>
      <c r="G442" s="18">
        <f t="shared" si="17"/>
        <v>654769</v>
      </c>
      <c r="H442" s="18">
        <v>4976.62</v>
      </c>
      <c r="I442" s="18">
        <f t="shared" si="18"/>
        <v>523292</v>
      </c>
      <c r="J442" s="23" t="s">
        <v>14</v>
      </c>
    </row>
    <row r="443" s="1" customFormat="1" ht="20" customHeight="1" spans="1:10">
      <c r="A443" s="15">
        <v>441</v>
      </c>
      <c r="B443" s="17" t="s">
        <v>94</v>
      </c>
      <c r="C443" s="17" t="s">
        <v>95</v>
      </c>
      <c r="D443" s="19" t="s">
        <v>461</v>
      </c>
      <c r="E443" s="17">
        <v>105.02</v>
      </c>
      <c r="F443" s="18">
        <v>6257</v>
      </c>
      <c r="G443" s="18">
        <f t="shared" si="17"/>
        <v>657110</v>
      </c>
      <c r="H443" s="18">
        <v>4997.98</v>
      </c>
      <c r="I443" s="18">
        <f t="shared" si="18"/>
        <v>524888</v>
      </c>
      <c r="J443" s="23" t="s">
        <v>14</v>
      </c>
    </row>
    <row r="444" s="1" customFormat="1" ht="20" customHeight="1" spans="1:10">
      <c r="A444" s="15">
        <v>442</v>
      </c>
      <c r="B444" s="17" t="s">
        <v>94</v>
      </c>
      <c r="C444" s="17" t="s">
        <v>95</v>
      </c>
      <c r="D444" s="19" t="s">
        <v>462</v>
      </c>
      <c r="E444" s="17">
        <v>97.59</v>
      </c>
      <c r="F444" s="18">
        <v>6107</v>
      </c>
      <c r="G444" s="18">
        <f t="shared" si="17"/>
        <v>595982</v>
      </c>
      <c r="H444" s="18">
        <v>4891.18</v>
      </c>
      <c r="I444" s="18">
        <f t="shared" si="18"/>
        <v>477330</v>
      </c>
      <c r="J444" s="23" t="s">
        <v>14</v>
      </c>
    </row>
    <row r="445" s="1" customFormat="1" ht="20" customHeight="1" spans="1:10">
      <c r="A445" s="15">
        <v>443</v>
      </c>
      <c r="B445" s="17" t="s">
        <v>94</v>
      </c>
      <c r="C445" s="17" t="s">
        <v>95</v>
      </c>
      <c r="D445" s="19" t="s">
        <v>463</v>
      </c>
      <c r="E445" s="17">
        <v>105.02</v>
      </c>
      <c r="F445" s="18">
        <v>6457</v>
      </c>
      <c r="G445" s="18">
        <f t="shared" si="17"/>
        <v>678114</v>
      </c>
      <c r="H445" s="18">
        <v>5140.38</v>
      </c>
      <c r="I445" s="18">
        <f t="shared" si="18"/>
        <v>539843</v>
      </c>
      <c r="J445" s="23" t="s">
        <v>14</v>
      </c>
    </row>
    <row r="446" s="1" customFormat="1" ht="20" customHeight="1" spans="1:10">
      <c r="A446" s="15">
        <v>444</v>
      </c>
      <c r="B446" s="17" t="s">
        <v>94</v>
      </c>
      <c r="C446" s="17" t="s">
        <v>95</v>
      </c>
      <c r="D446" s="19" t="s">
        <v>464</v>
      </c>
      <c r="E446" s="17">
        <v>97.59</v>
      </c>
      <c r="F446" s="18">
        <v>6307</v>
      </c>
      <c r="G446" s="18">
        <f t="shared" si="17"/>
        <v>615500</v>
      </c>
      <c r="H446" s="18">
        <v>5033.58</v>
      </c>
      <c r="I446" s="18">
        <f t="shared" si="18"/>
        <v>491227</v>
      </c>
      <c r="J446" s="23" t="s">
        <v>14</v>
      </c>
    </row>
    <row r="447" ht="20" customHeight="1" spans="1:10">
      <c r="A447" s="15">
        <v>445</v>
      </c>
      <c r="B447" s="17" t="s">
        <v>94</v>
      </c>
      <c r="C447" s="17" t="s">
        <v>95</v>
      </c>
      <c r="D447" s="19" t="s">
        <v>465</v>
      </c>
      <c r="E447" s="17">
        <v>105.02</v>
      </c>
      <c r="F447" s="18">
        <v>6457</v>
      </c>
      <c r="G447" s="18">
        <f t="shared" si="17"/>
        <v>678114</v>
      </c>
      <c r="H447" s="18">
        <v>5140.38</v>
      </c>
      <c r="I447" s="18">
        <f t="shared" si="18"/>
        <v>539843</v>
      </c>
      <c r="J447" s="23" t="s">
        <v>14</v>
      </c>
    </row>
    <row r="448" ht="20" customHeight="1" spans="1:10">
      <c r="A448" s="15">
        <v>446</v>
      </c>
      <c r="B448" s="17" t="s">
        <v>94</v>
      </c>
      <c r="C448" s="17" t="s">
        <v>95</v>
      </c>
      <c r="D448" s="19" t="s">
        <v>466</v>
      </c>
      <c r="E448" s="17">
        <v>104.65</v>
      </c>
      <c r="F448" s="18">
        <v>6507</v>
      </c>
      <c r="G448" s="18">
        <f t="shared" si="17"/>
        <v>680958</v>
      </c>
      <c r="H448" s="18">
        <v>5175.98</v>
      </c>
      <c r="I448" s="18">
        <f t="shared" si="18"/>
        <v>541666</v>
      </c>
      <c r="J448" s="23" t="s">
        <v>14</v>
      </c>
    </row>
    <row r="449" ht="20" customHeight="1" spans="1:10">
      <c r="A449" s="15">
        <v>447</v>
      </c>
      <c r="B449" s="17" t="s">
        <v>94</v>
      </c>
      <c r="C449" s="17" t="s">
        <v>95</v>
      </c>
      <c r="D449" s="19" t="s">
        <v>467</v>
      </c>
      <c r="E449" s="17">
        <v>105.02</v>
      </c>
      <c r="F449" s="18">
        <v>6457</v>
      </c>
      <c r="G449" s="18">
        <f t="shared" si="17"/>
        <v>678114</v>
      </c>
      <c r="H449" s="18">
        <v>5140.38</v>
      </c>
      <c r="I449" s="18">
        <f t="shared" si="18"/>
        <v>539843</v>
      </c>
      <c r="J449" s="23" t="s">
        <v>14</v>
      </c>
    </row>
    <row r="450" ht="20" customHeight="1" spans="1:10">
      <c r="A450" s="15">
        <v>448</v>
      </c>
      <c r="B450" s="17" t="s">
        <v>94</v>
      </c>
      <c r="C450" s="17" t="s">
        <v>95</v>
      </c>
      <c r="D450" s="19" t="s">
        <v>468</v>
      </c>
      <c r="E450" s="17">
        <v>104.65</v>
      </c>
      <c r="F450" s="18">
        <v>6907</v>
      </c>
      <c r="G450" s="18">
        <f t="shared" si="17"/>
        <v>722818</v>
      </c>
      <c r="H450" s="18">
        <v>5460.78</v>
      </c>
      <c r="I450" s="18">
        <f t="shared" si="18"/>
        <v>571471</v>
      </c>
      <c r="J450" s="23" t="s">
        <v>14</v>
      </c>
    </row>
    <row r="451" ht="20" customHeight="1" spans="1:10">
      <c r="A451" s="15">
        <v>449</v>
      </c>
      <c r="B451" s="17" t="s">
        <v>94</v>
      </c>
      <c r="C451" s="17" t="s">
        <v>95</v>
      </c>
      <c r="D451" s="19" t="s">
        <v>469</v>
      </c>
      <c r="E451" s="17">
        <v>105.02</v>
      </c>
      <c r="F451" s="18">
        <v>6857</v>
      </c>
      <c r="G451" s="18">
        <f t="shared" si="17"/>
        <v>720122</v>
      </c>
      <c r="H451" s="18">
        <v>5425.18</v>
      </c>
      <c r="I451" s="18">
        <f t="shared" si="18"/>
        <v>569752</v>
      </c>
      <c r="J451" s="23" t="s">
        <v>14</v>
      </c>
    </row>
    <row r="452" ht="20" customHeight="1" spans="1:10">
      <c r="A452" s="15">
        <v>450</v>
      </c>
      <c r="B452" s="17" t="s">
        <v>94</v>
      </c>
      <c r="C452" s="17" t="s">
        <v>95</v>
      </c>
      <c r="D452" s="19" t="s">
        <v>470</v>
      </c>
      <c r="E452" s="17">
        <v>105.02</v>
      </c>
      <c r="F452" s="18">
        <v>6657</v>
      </c>
      <c r="G452" s="18">
        <f t="shared" si="17"/>
        <v>699118</v>
      </c>
      <c r="H452" s="18">
        <v>5282.78</v>
      </c>
      <c r="I452" s="18">
        <f t="shared" si="18"/>
        <v>554798</v>
      </c>
      <c r="J452" s="23" t="s">
        <v>14</v>
      </c>
    </row>
    <row r="453" ht="20" customHeight="1" spans="1:10">
      <c r="A453" s="15">
        <v>451</v>
      </c>
      <c r="B453" s="17" t="s">
        <v>94</v>
      </c>
      <c r="C453" s="17" t="s">
        <v>95</v>
      </c>
      <c r="D453" s="19" t="s">
        <v>471</v>
      </c>
      <c r="E453" s="17">
        <v>104.65</v>
      </c>
      <c r="F453" s="18">
        <v>6707</v>
      </c>
      <c r="G453" s="18">
        <f t="shared" si="17"/>
        <v>701888</v>
      </c>
      <c r="H453" s="18">
        <v>5318.38</v>
      </c>
      <c r="I453" s="18">
        <f t="shared" si="18"/>
        <v>556568</v>
      </c>
      <c r="J453" s="23" t="s">
        <v>14</v>
      </c>
    </row>
    <row r="454" ht="20" customHeight="1" spans="1:10">
      <c r="A454" s="15">
        <v>452</v>
      </c>
      <c r="B454" s="17" t="s">
        <v>94</v>
      </c>
      <c r="C454" s="17" t="s">
        <v>95</v>
      </c>
      <c r="D454" s="19" t="s">
        <v>472</v>
      </c>
      <c r="E454" s="17">
        <v>105.15</v>
      </c>
      <c r="F454" s="18">
        <v>6627</v>
      </c>
      <c r="G454" s="18">
        <f t="shared" si="17"/>
        <v>696829</v>
      </c>
      <c r="H454" s="18">
        <v>5261.42</v>
      </c>
      <c r="I454" s="18">
        <f t="shared" si="18"/>
        <v>553238</v>
      </c>
      <c r="J454" s="23" t="s">
        <v>14</v>
      </c>
    </row>
    <row r="455" ht="20" customHeight="1" spans="1:10">
      <c r="A455" s="15">
        <v>453</v>
      </c>
      <c r="B455" s="17" t="s">
        <v>94</v>
      </c>
      <c r="C455" s="17" t="s">
        <v>95</v>
      </c>
      <c r="D455" s="19" t="s">
        <v>473</v>
      </c>
      <c r="E455" s="17">
        <v>105.02</v>
      </c>
      <c r="F455" s="18">
        <v>6657</v>
      </c>
      <c r="G455" s="18">
        <f t="shared" si="17"/>
        <v>699118</v>
      </c>
      <c r="H455" s="18">
        <v>5282.78</v>
      </c>
      <c r="I455" s="18">
        <f t="shared" si="18"/>
        <v>554798</v>
      </c>
      <c r="J455" s="23" t="s">
        <v>14</v>
      </c>
    </row>
    <row r="456" ht="20" customHeight="1" spans="1:10">
      <c r="A456" s="15">
        <v>454</v>
      </c>
      <c r="B456" s="17" t="s">
        <v>94</v>
      </c>
      <c r="C456" s="17" t="s">
        <v>95</v>
      </c>
      <c r="D456" s="19" t="s">
        <v>474</v>
      </c>
      <c r="E456" s="17">
        <v>104.65</v>
      </c>
      <c r="F456" s="18">
        <v>6707</v>
      </c>
      <c r="G456" s="18">
        <f t="shared" si="17"/>
        <v>701888</v>
      </c>
      <c r="H456" s="18">
        <v>5318.38</v>
      </c>
      <c r="I456" s="18">
        <f t="shared" si="18"/>
        <v>556568</v>
      </c>
      <c r="J456" s="23" t="s">
        <v>14</v>
      </c>
    </row>
    <row r="457" ht="20" customHeight="1" spans="1:10">
      <c r="A457" s="15">
        <v>455</v>
      </c>
      <c r="B457" s="17" t="s">
        <v>94</v>
      </c>
      <c r="C457" s="17" t="s">
        <v>95</v>
      </c>
      <c r="D457" s="19" t="s">
        <v>475</v>
      </c>
      <c r="E457" s="17">
        <v>105.15</v>
      </c>
      <c r="F457" s="18">
        <v>6627</v>
      </c>
      <c r="G457" s="18">
        <f t="shared" si="17"/>
        <v>696829</v>
      </c>
      <c r="H457" s="18">
        <v>5261.42</v>
      </c>
      <c r="I457" s="18">
        <f t="shared" si="18"/>
        <v>553238</v>
      </c>
      <c r="J457" s="23" t="s">
        <v>14</v>
      </c>
    </row>
    <row r="458" ht="20" customHeight="1" spans="1:10">
      <c r="A458" s="15">
        <v>456</v>
      </c>
      <c r="B458" s="17" t="s">
        <v>94</v>
      </c>
      <c r="C458" s="17" t="s">
        <v>95</v>
      </c>
      <c r="D458" s="19" t="s">
        <v>476</v>
      </c>
      <c r="E458" s="17">
        <v>105.02</v>
      </c>
      <c r="F458" s="18">
        <v>6657</v>
      </c>
      <c r="G458" s="18">
        <f t="shared" si="17"/>
        <v>699118</v>
      </c>
      <c r="H458" s="18">
        <v>5282.78</v>
      </c>
      <c r="I458" s="18">
        <f t="shared" si="18"/>
        <v>554798</v>
      </c>
      <c r="J458" s="23" t="s">
        <v>14</v>
      </c>
    </row>
    <row r="459" ht="20" customHeight="1" spans="1:10">
      <c r="A459" s="15">
        <v>457</v>
      </c>
      <c r="B459" s="17" t="s">
        <v>94</v>
      </c>
      <c r="C459" s="17" t="s">
        <v>95</v>
      </c>
      <c r="D459" s="19" t="s">
        <v>477</v>
      </c>
      <c r="E459" s="17">
        <v>97.59</v>
      </c>
      <c r="F459" s="18">
        <v>7387</v>
      </c>
      <c r="G459" s="18">
        <f t="shared" si="17"/>
        <v>720897</v>
      </c>
      <c r="H459" s="18">
        <v>5802.54</v>
      </c>
      <c r="I459" s="18">
        <f t="shared" si="18"/>
        <v>566270</v>
      </c>
      <c r="J459" s="23" t="s">
        <v>14</v>
      </c>
    </row>
    <row r="460" ht="20" customHeight="1" spans="1:10">
      <c r="A460" s="15">
        <v>458</v>
      </c>
      <c r="B460" s="17" t="s">
        <v>94</v>
      </c>
      <c r="C460" s="17" t="s">
        <v>95</v>
      </c>
      <c r="D460" s="19" t="s">
        <v>478</v>
      </c>
      <c r="E460" s="17">
        <v>105.02</v>
      </c>
      <c r="F460" s="18">
        <v>7457</v>
      </c>
      <c r="G460" s="18">
        <f t="shared" si="17"/>
        <v>783134</v>
      </c>
      <c r="H460" s="18">
        <v>5852.38</v>
      </c>
      <c r="I460" s="18">
        <f t="shared" si="18"/>
        <v>614617</v>
      </c>
      <c r="J460" s="23" t="s">
        <v>14</v>
      </c>
    </row>
    <row r="461" ht="20" customHeight="1" spans="1:10">
      <c r="A461" s="15">
        <v>459</v>
      </c>
      <c r="B461" s="17" t="s">
        <v>94</v>
      </c>
      <c r="C461" s="17" t="s">
        <v>95</v>
      </c>
      <c r="D461" s="19" t="s">
        <v>479</v>
      </c>
      <c r="E461" s="17">
        <v>105.15</v>
      </c>
      <c r="F461" s="18">
        <v>7427</v>
      </c>
      <c r="G461" s="18">
        <f t="shared" si="17"/>
        <v>780949</v>
      </c>
      <c r="H461" s="18">
        <v>5831.02</v>
      </c>
      <c r="I461" s="18">
        <f t="shared" si="18"/>
        <v>613132</v>
      </c>
      <c r="J461" s="23" t="s">
        <v>14</v>
      </c>
    </row>
    <row r="462" ht="20" customHeight="1" spans="1:10">
      <c r="A462" s="15">
        <v>460</v>
      </c>
      <c r="B462" s="17" t="s">
        <v>94</v>
      </c>
      <c r="C462" s="17" t="s">
        <v>95</v>
      </c>
      <c r="D462" s="19" t="s">
        <v>480</v>
      </c>
      <c r="E462" s="17">
        <v>105.02</v>
      </c>
      <c r="F462" s="18">
        <v>7457</v>
      </c>
      <c r="G462" s="18">
        <f t="shared" ref="G462:G525" si="19">ROUND(E462*F462,0)</f>
        <v>783134</v>
      </c>
      <c r="H462" s="18">
        <v>5852.38</v>
      </c>
      <c r="I462" s="18">
        <f t="shared" ref="I462:I525" si="20">ROUND(E462*H462,0)</f>
        <v>614617</v>
      </c>
      <c r="J462" s="23" t="s">
        <v>14</v>
      </c>
    </row>
    <row r="463" ht="20" customHeight="1" spans="1:10">
      <c r="A463" s="15">
        <v>461</v>
      </c>
      <c r="B463" s="17" t="s">
        <v>94</v>
      </c>
      <c r="C463" s="17" t="s">
        <v>95</v>
      </c>
      <c r="D463" s="19" t="s">
        <v>481</v>
      </c>
      <c r="E463" s="17">
        <v>97.59</v>
      </c>
      <c r="F463" s="18">
        <v>7307</v>
      </c>
      <c r="G463" s="18">
        <f t="shared" si="19"/>
        <v>713090</v>
      </c>
      <c r="H463" s="18">
        <v>5745.58</v>
      </c>
      <c r="I463" s="18">
        <f t="shared" si="20"/>
        <v>560711</v>
      </c>
      <c r="J463" s="23" t="s">
        <v>14</v>
      </c>
    </row>
    <row r="464" ht="20" customHeight="1" spans="1:10">
      <c r="A464" s="15">
        <v>462</v>
      </c>
      <c r="B464" s="17" t="s">
        <v>94</v>
      </c>
      <c r="C464" s="17" t="s">
        <v>95</v>
      </c>
      <c r="D464" s="19" t="s">
        <v>482</v>
      </c>
      <c r="E464" s="17">
        <v>109.58</v>
      </c>
      <c r="F464" s="18">
        <v>7287</v>
      </c>
      <c r="G464" s="18">
        <f t="shared" si="19"/>
        <v>798509</v>
      </c>
      <c r="H464" s="18">
        <v>5962.34</v>
      </c>
      <c r="I464" s="18">
        <f t="shared" si="20"/>
        <v>653353</v>
      </c>
      <c r="J464" s="23" t="s">
        <v>14</v>
      </c>
    </row>
    <row r="465" ht="20" customHeight="1" spans="1:10">
      <c r="A465" s="15">
        <v>463</v>
      </c>
      <c r="B465" s="17" t="s">
        <v>94</v>
      </c>
      <c r="C465" s="17" t="s">
        <v>95</v>
      </c>
      <c r="D465" s="19" t="s">
        <v>483</v>
      </c>
      <c r="E465" s="17">
        <v>109.58</v>
      </c>
      <c r="F465" s="18">
        <v>6487</v>
      </c>
      <c r="G465" s="18">
        <f t="shared" si="19"/>
        <v>710845</v>
      </c>
      <c r="H465" s="18">
        <v>5367.38</v>
      </c>
      <c r="I465" s="18">
        <f t="shared" si="20"/>
        <v>588158</v>
      </c>
      <c r="J465" s="23" t="s">
        <v>14</v>
      </c>
    </row>
    <row r="466" ht="20" customHeight="1" spans="1:10">
      <c r="A466" s="15">
        <v>464</v>
      </c>
      <c r="B466" s="17" t="s">
        <v>94</v>
      </c>
      <c r="C466" s="17" t="s">
        <v>95</v>
      </c>
      <c r="D466" s="19" t="s">
        <v>484</v>
      </c>
      <c r="E466" s="17">
        <v>109.58</v>
      </c>
      <c r="F466" s="18">
        <v>6687</v>
      </c>
      <c r="G466" s="18">
        <f t="shared" si="19"/>
        <v>732761</v>
      </c>
      <c r="H466" s="18">
        <v>5516.12</v>
      </c>
      <c r="I466" s="18">
        <f t="shared" si="20"/>
        <v>604456</v>
      </c>
      <c r="J466" s="23" t="s">
        <v>14</v>
      </c>
    </row>
    <row r="467" ht="20" customHeight="1" spans="1:10">
      <c r="A467" s="15">
        <v>465</v>
      </c>
      <c r="B467" s="17" t="s">
        <v>94</v>
      </c>
      <c r="C467" s="17" t="s">
        <v>95</v>
      </c>
      <c r="D467" s="19" t="s">
        <v>485</v>
      </c>
      <c r="E467" s="17">
        <v>109.58</v>
      </c>
      <c r="F467" s="18">
        <v>6687</v>
      </c>
      <c r="G467" s="18">
        <f t="shared" si="19"/>
        <v>732761</v>
      </c>
      <c r="H467" s="18">
        <v>5516.12</v>
      </c>
      <c r="I467" s="18">
        <f t="shared" si="20"/>
        <v>604456</v>
      </c>
      <c r="J467" s="23" t="s">
        <v>14</v>
      </c>
    </row>
    <row r="468" ht="20" customHeight="1" spans="1:10">
      <c r="A468" s="15">
        <v>466</v>
      </c>
      <c r="B468" s="17" t="s">
        <v>94</v>
      </c>
      <c r="C468" s="17" t="s">
        <v>95</v>
      </c>
      <c r="D468" s="19" t="s">
        <v>486</v>
      </c>
      <c r="E468" s="17">
        <v>109.58</v>
      </c>
      <c r="F468" s="18">
        <v>6887</v>
      </c>
      <c r="G468" s="18">
        <f t="shared" si="19"/>
        <v>754677</v>
      </c>
      <c r="H468" s="18">
        <v>5664.86</v>
      </c>
      <c r="I468" s="18">
        <f t="shared" si="20"/>
        <v>620755</v>
      </c>
      <c r="J468" s="23" t="s">
        <v>14</v>
      </c>
    </row>
    <row r="469" ht="20" customHeight="1" spans="1:10">
      <c r="A469" s="15">
        <v>467</v>
      </c>
      <c r="B469" s="17" t="s">
        <v>94</v>
      </c>
      <c r="C469" s="17" t="s">
        <v>95</v>
      </c>
      <c r="D469" s="19" t="s">
        <v>487</v>
      </c>
      <c r="E469" s="17">
        <v>109.58</v>
      </c>
      <c r="F469" s="18">
        <v>6687</v>
      </c>
      <c r="G469" s="18">
        <f t="shared" si="19"/>
        <v>732761</v>
      </c>
      <c r="H469" s="18">
        <v>5516.12</v>
      </c>
      <c r="I469" s="18">
        <f t="shared" si="20"/>
        <v>604456</v>
      </c>
      <c r="J469" s="23" t="s">
        <v>14</v>
      </c>
    </row>
    <row r="470" ht="20" customHeight="1" spans="1:10">
      <c r="A470" s="15">
        <v>468</v>
      </c>
      <c r="B470" s="17" t="s">
        <v>94</v>
      </c>
      <c r="C470" s="17" t="s">
        <v>95</v>
      </c>
      <c r="D470" s="19" t="s">
        <v>488</v>
      </c>
      <c r="E470" s="17">
        <v>109.58</v>
      </c>
      <c r="F470" s="18">
        <v>6587</v>
      </c>
      <c r="G470" s="18">
        <f t="shared" si="19"/>
        <v>721803</v>
      </c>
      <c r="H470" s="18">
        <v>5441.75</v>
      </c>
      <c r="I470" s="18">
        <f t="shared" si="20"/>
        <v>596307</v>
      </c>
      <c r="J470" s="23" t="s">
        <v>14</v>
      </c>
    </row>
    <row r="471" ht="20" customHeight="1" spans="1:10">
      <c r="A471" s="15">
        <v>469</v>
      </c>
      <c r="B471" s="17" t="s">
        <v>94</v>
      </c>
      <c r="C471" s="17" t="s">
        <v>95</v>
      </c>
      <c r="D471" s="19" t="s">
        <v>489</v>
      </c>
      <c r="E471" s="17">
        <v>109.58</v>
      </c>
      <c r="F471" s="18">
        <v>6537</v>
      </c>
      <c r="G471" s="18">
        <f t="shared" si="19"/>
        <v>716324</v>
      </c>
      <c r="H471" s="18">
        <v>5404.57</v>
      </c>
      <c r="I471" s="18">
        <f t="shared" si="20"/>
        <v>592233</v>
      </c>
      <c r="J471" s="23" t="s">
        <v>14</v>
      </c>
    </row>
    <row r="472" ht="20" customHeight="1" spans="1:10">
      <c r="A472" s="15">
        <v>470</v>
      </c>
      <c r="B472" s="17" t="s">
        <v>94</v>
      </c>
      <c r="C472" s="17" t="s">
        <v>95</v>
      </c>
      <c r="D472" s="19" t="s">
        <v>490</v>
      </c>
      <c r="E472" s="17">
        <v>109.58</v>
      </c>
      <c r="F472" s="18">
        <v>6387</v>
      </c>
      <c r="G472" s="18">
        <f t="shared" si="19"/>
        <v>699887</v>
      </c>
      <c r="H472" s="18">
        <v>5293.01</v>
      </c>
      <c r="I472" s="18">
        <f t="shared" si="20"/>
        <v>580008</v>
      </c>
      <c r="J472" s="23" t="s">
        <v>14</v>
      </c>
    </row>
    <row r="473" ht="20" customHeight="1" spans="1:10">
      <c r="A473" s="15">
        <v>471</v>
      </c>
      <c r="B473" s="17" t="s">
        <v>94</v>
      </c>
      <c r="C473" s="17" t="s">
        <v>95</v>
      </c>
      <c r="D473" s="19" t="s">
        <v>491</v>
      </c>
      <c r="E473" s="17">
        <v>109.58</v>
      </c>
      <c r="F473" s="18">
        <v>6287</v>
      </c>
      <c r="G473" s="18">
        <f t="shared" si="19"/>
        <v>688929</v>
      </c>
      <c r="H473" s="18">
        <v>5218.64</v>
      </c>
      <c r="I473" s="18">
        <f t="shared" si="20"/>
        <v>571859</v>
      </c>
      <c r="J473" s="23" t="s">
        <v>14</v>
      </c>
    </row>
    <row r="474" ht="20" customHeight="1" spans="1:10">
      <c r="A474" s="15">
        <v>472</v>
      </c>
      <c r="B474" s="17" t="s">
        <v>94</v>
      </c>
      <c r="C474" s="17" t="s">
        <v>95</v>
      </c>
      <c r="D474" s="19" t="s">
        <v>492</v>
      </c>
      <c r="E474" s="17">
        <v>109.58</v>
      </c>
      <c r="F474" s="18">
        <v>6287</v>
      </c>
      <c r="G474" s="18">
        <f t="shared" si="19"/>
        <v>688929</v>
      </c>
      <c r="H474" s="18">
        <v>5218.64</v>
      </c>
      <c r="I474" s="18">
        <f t="shared" si="20"/>
        <v>571859</v>
      </c>
      <c r="J474" s="23" t="s">
        <v>14</v>
      </c>
    </row>
    <row r="475" ht="20" customHeight="1" spans="1:10">
      <c r="A475" s="15">
        <v>473</v>
      </c>
      <c r="B475" s="17" t="s">
        <v>94</v>
      </c>
      <c r="C475" s="17" t="s">
        <v>95</v>
      </c>
      <c r="D475" s="19" t="s">
        <v>493</v>
      </c>
      <c r="E475" s="17">
        <v>109.58</v>
      </c>
      <c r="F475" s="18">
        <v>6087</v>
      </c>
      <c r="G475" s="18">
        <f t="shared" si="19"/>
        <v>667013</v>
      </c>
      <c r="H475" s="18">
        <v>5069.9</v>
      </c>
      <c r="I475" s="18">
        <f t="shared" si="20"/>
        <v>555560</v>
      </c>
      <c r="J475" s="23" t="s">
        <v>14</v>
      </c>
    </row>
    <row r="476" ht="20" customHeight="1" spans="1:10">
      <c r="A476" s="15">
        <v>474</v>
      </c>
      <c r="B476" s="17" t="s">
        <v>94</v>
      </c>
      <c r="C476" s="17" t="s">
        <v>95</v>
      </c>
      <c r="D476" s="19" t="s">
        <v>494</v>
      </c>
      <c r="E476" s="17">
        <v>109.58</v>
      </c>
      <c r="F476" s="18">
        <v>7087</v>
      </c>
      <c r="G476" s="18">
        <f t="shared" si="19"/>
        <v>776593</v>
      </c>
      <c r="H476" s="18">
        <v>5813.6</v>
      </c>
      <c r="I476" s="18">
        <f t="shared" si="20"/>
        <v>637054</v>
      </c>
      <c r="J476" s="23" t="s">
        <v>14</v>
      </c>
    </row>
    <row r="477" ht="20" customHeight="1" spans="1:10">
      <c r="A477" s="15">
        <v>475</v>
      </c>
      <c r="B477" s="17" t="s">
        <v>94</v>
      </c>
      <c r="C477" s="17" t="s">
        <v>95</v>
      </c>
      <c r="D477" s="19" t="s">
        <v>495</v>
      </c>
      <c r="E477" s="17">
        <v>96.01</v>
      </c>
      <c r="F477" s="18">
        <v>7527</v>
      </c>
      <c r="G477" s="18">
        <f t="shared" si="19"/>
        <v>722667</v>
      </c>
      <c r="H477" s="18">
        <v>6140.83</v>
      </c>
      <c r="I477" s="18">
        <f t="shared" si="20"/>
        <v>589581</v>
      </c>
      <c r="J477" s="23" t="s">
        <v>14</v>
      </c>
    </row>
    <row r="478" ht="20" customHeight="1" spans="1:10">
      <c r="A478" s="15">
        <v>476</v>
      </c>
      <c r="B478" s="17" t="s">
        <v>94</v>
      </c>
      <c r="C478" s="17" t="s">
        <v>95</v>
      </c>
      <c r="D478" s="19" t="s">
        <v>496</v>
      </c>
      <c r="E478" s="17">
        <v>96.01</v>
      </c>
      <c r="F478" s="18">
        <v>6727</v>
      </c>
      <c r="G478" s="18">
        <f t="shared" si="19"/>
        <v>645859</v>
      </c>
      <c r="H478" s="18">
        <v>5545.87</v>
      </c>
      <c r="I478" s="18">
        <f t="shared" si="20"/>
        <v>532459</v>
      </c>
      <c r="J478" s="23" t="s">
        <v>14</v>
      </c>
    </row>
    <row r="479" ht="20" customHeight="1" spans="1:10">
      <c r="A479" s="15">
        <v>477</v>
      </c>
      <c r="B479" s="17" t="s">
        <v>94</v>
      </c>
      <c r="C479" s="17" t="s">
        <v>95</v>
      </c>
      <c r="D479" s="19" t="s">
        <v>497</v>
      </c>
      <c r="E479" s="17">
        <v>96.01</v>
      </c>
      <c r="F479" s="18">
        <v>6727</v>
      </c>
      <c r="G479" s="18">
        <f t="shared" si="19"/>
        <v>645859</v>
      </c>
      <c r="H479" s="18">
        <v>5545.87</v>
      </c>
      <c r="I479" s="18">
        <f t="shared" si="20"/>
        <v>532459</v>
      </c>
      <c r="J479" s="23" t="s">
        <v>14</v>
      </c>
    </row>
    <row r="480" ht="20" customHeight="1" spans="1:10">
      <c r="A480" s="15">
        <v>478</v>
      </c>
      <c r="B480" s="17" t="s">
        <v>94</v>
      </c>
      <c r="C480" s="17" t="s">
        <v>95</v>
      </c>
      <c r="D480" s="19" t="s">
        <v>498</v>
      </c>
      <c r="E480" s="17">
        <v>96.01</v>
      </c>
      <c r="F480" s="18">
        <v>6927</v>
      </c>
      <c r="G480" s="18">
        <f t="shared" si="19"/>
        <v>665061</v>
      </c>
      <c r="H480" s="18">
        <v>5694.61</v>
      </c>
      <c r="I480" s="18">
        <f t="shared" si="20"/>
        <v>546740</v>
      </c>
      <c r="J480" s="23" t="s">
        <v>14</v>
      </c>
    </row>
    <row r="481" ht="20" customHeight="1" spans="1:10">
      <c r="A481" s="15">
        <v>479</v>
      </c>
      <c r="B481" s="17" t="s">
        <v>94</v>
      </c>
      <c r="C481" s="17" t="s">
        <v>95</v>
      </c>
      <c r="D481" s="19" t="s">
        <v>499</v>
      </c>
      <c r="E481" s="17">
        <v>96.01</v>
      </c>
      <c r="F481" s="18">
        <v>6327</v>
      </c>
      <c r="G481" s="18">
        <f t="shared" si="19"/>
        <v>607455</v>
      </c>
      <c r="H481" s="18">
        <v>5248.39</v>
      </c>
      <c r="I481" s="18">
        <f t="shared" si="20"/>
        <v>503898</v>
      </c>
      <c r="J481" s="23" t="s">
        <v>14</v>
      </c>
    </row>
    <row r="482" ht="20" customHeight="1" spans="1:10">
      <c r="A482" s="15">
        <v>480</v>
      </c>
      <c r="B482" s="17" t="s">
        <v>94</v>
      </c>
      <c r="C482" s="17" t="s">
        <v>95</v>
      </c>
      <c r="D482" s="19" t="s">
        <v>500</v>
      </c>
      <c r="E482" s="17">
        <v>96.01</v>
      </c>
      <c r="F482" s="18">
        <v>7327</v>
      </c>
      <c r="G482" s="18">
        <f t="shared" si="19"/>
        <v>703465</v>
      </c>
      <c r="H482" s="18">
        <v>5992.09</v>
      </c>
      <c r="I482" s="18">
        <f t="shared" si="20"/>
        <v>575301</v>
      </c>
      <c r="J482" s="23" t="s">
        <v>14</v>
      </c>
    </row>
    <row r="483" ht="20" customHeight="1" spans="1:10">
      <c r="A483" s="15">
        <v>481</v>
      </c>
      <c r="B483" s="17" t="s">
        <v>94</v>
      </c>
      <c r="C483" s="17" t="s">
        <v>95</v>
      </c>
      <c r="D483" s="19" t="s">
        <v>501</v>
      </c>
      <c r="E483" s="17">
        <v>122.86</v>
      </c>
      <c r="F483" s="18">
        <v>7417</v>
      </c>
      <c r="G483" s="18">
        <f t="shared" si="19"/>
        <v>911253</v>
      </c>
      <c r="H483" s="18">
        <v>6059.02</v>
      </c>
      <c r="I483" s="18">
        <f t="shared" si="20"/>
        <v>744411</v>
      </c>
      <c r="J483" s="23" t="s">
        <v>14</v>
      </c>
    </row>
    <row r="484" ht="20" customHeight="1" spans="1:10">
      <c r="A484" s="15">
        <v>482</v>
      </c>
      <c r="B484" s="17" t="s">
        <v>94</v>
      </c>
      <c r="C484" s="17" t="s">
        <v>95</v>
      </c>
      <c r="D484" s="19" t="s">
        <v>502</v>
      </c>
      <c r="E484" s="17">
        <v>122.86</v>
      </c>
      <c r="F484" s="18">
        <v>6617</v>
      </c>
      <c r="G484" s="18">
        <f t="shared" si="19"/>
        <v>812965</v>
      </c>
      <c r="H484" s="18">
        <v>5464.06</v>
      </c>
      <c r="I484" s="18">
        <f t="shared" si="20"/>
        <v>671314</v>
      </c>
      <c r="J484" s="23" t="s">
        <v>14</v>
      </c>
    </row>
    <row r="485" ht="20" customHeight="1" spans="1:10">
      <c r="A485" s="15">
        <v>483</v>
      </c>
      <c r="B485" s="17" t="s">
        <v>94</v>
      </c>
      <c r="C485" s="17" t="s">
        <v>95</v>
      </c>
      <c r="D485" s="19" t="s">
        <v>503</v>
      </c>
      <c r="E485" s="17">
        <v>122.86</v>
      </c>
      <c r="F485" s="18">
        <v>6617</v>
      </c>
      <c r="G485" s="18">
        <f t="shared" si="19"/>
        <v>812965</v>
      </c>
      <c r="H485" s="18">
        <v>5464.06</v>
      </c>
      <c r="I485" s="18">
        <f t="shared" si="20"/>
        <v>671314</v>
      </c>
      <c r="J485" s="23" t="s">
        <v>14</v>
      </c>
    </row>
    <row r="486" ht="20" customHeight="1" spans="1:10">
      <c r="A486" s="15">
        <v>484</v>
      </c>
      <c r="B486" s="17" t="s">
        <v>94</v>
      </c>
      <c r="C486" s="17" t="s">
        <v>95</v>
      </c>
      <c r="D486" s="19" t="s">
        <v>504</v>
      </c>
      <c r="E486" s="17">
        <v>122.86</v>
      </c>
      <c r="F486" s="18">
        <v>6817</v>
      </c>
      <c r="G486" s="18">
        <f t="shared" si="19"/>
        <v>837537</v>
      </c>
      <c r="H486" s="18">
        <v>5612.8</v>
      </c>
      <c r="I486" s="18">
        <f t="shared" si="20"/>
        <v>689589</v>
      </c>
      <c r="J486" s="23" t="s">
        <v>14</v>
      </c>
    </row>
    <row r="487" ht="20" customHeight="1" spans="1:10">
      <c r="A487" s="15">
        <v>485</v>
      </c>
      <c r="B487" s="17" t="s">
        <v>94</v>
      </c>
      <c r="C487" s="17" t="s">
        <v>95</v>
      </c>
      <c r="D487" s="19" t="s">
        <v>505</v>
      </c>
      <c r="E487" s="17">
        <v>122.86</v>
      </c>
      <c r="F487" s="18">
        <v>7017</v>
      </c>
      <c r="G487" s="18">
        <f t="shared" si="19"/>
        <v>862109</v>
      </c>
      <c r="H487" s="18">
        <v>5761.54</v>
      </c>
      <c r="I487" s="18">
        <f t="shared" si="20"/>
        <v>707863</v>
      </c>
      <c r="J487" s="23" t="s">
        <v>14</v>
      </c>
    </row>
    <row r="488" ht="20" customHeight="1" spans="1:10">
      <c r="A488" s="15">
        <v>486</v>
      </c>
      <c r="B488" s="17" t="s">
        <v>94</v>
      </c>
      <c r="C488" s="17" t="s">
        <v>95</v>
      </c>
      <c r="D488" s="19" t="s">
        <v>506</v>
      </c>
      <c r="E488" s="17">
        <v>122.86</v>
      </c>
      <c r="F488" s="18">
        <v>6667</v>
      </c>
      <c r="G488" s="18">
        <f t="shared" si="19"/>
        <v>819108</v>
      </c>
      <c r="H488" s="18">
        <v>5501.25</v>
      </c>
      <c r="I488" s="18">
        <f t="shared" si="20"/>
        <v>675884</v>
      </c>
      <c r="J488" s="23" t="s">
        <v>14</v>
      </c>
    </row>
    <row r="489" ht="20" customHeight="1" spans="1:10">
      <c r="A489" s="15">
        <v>487</v>
      </c>
      <c r="B489" s="17" t="s">
        <v>94</v>
      </c>
      <c r="C489" s="17" t="s">
        <v>95</v>
      </c>
      <c r="D489" s="19" t="s">
        <v>507</v>
      </c>
      <c r="E489" s="17">
        <v>122.86</v>
      </c>
      <c r="F489" s="18">
        <v>6567</v>
      </c>
      <c r="G489" s="18">
        <f t="shared" si="19"/>
        <v>806822</v>
      </c>
      <c r="H489" s="18">
        <v>5426.88</v>
      </c>
      <c r="I489" s="18">
        <f t="shared" si="20"/>
        <v>666746</v>
      </c>
      <c r="J489" s="23" t="s">
        <v>14</v>
      </c>
    </row>
    <row r="490" ht="20" customHeight="1" spans="1:10">
      <c r="A490" s="15">
        <v>488</v>
      </c>
      <c r="B490" s="17" t="s">
        <v>94</v>
      </c>
      <c r="C490" s="17" t="s">
        <v>95</v>
      </c>
      <c r="D490" s="19" t="s">
        <v>508</v>
      </c>
      <c r="E490" s="17">
        <v>122.86</v>
      </c>
      <c r="F490" s="18">
        <v>6517</v>
      </c>
      <c r="G490" s="18">
        <f t="shared" si="19"/>
        <v>800679</v>
      </c>
      <c r="H490" s="18">
        <v>5389.69</v>
      </c>
      <c r="I490" s="18">
        <f t="shared" si="20"/>
        <v>662177</v>
      </c>
      <c r="J490" s="23" t="s">
        <v>14</v>
      </c>
    </row>
    <row r="491" ht="20" customHeight="1" spans="1:10">
      <c r="A491" s="15">
        <v>489</v>
      </c>
      <c r="B491" s="17" t="s">
        <v>94</v>
      </c>
      <c r="C491" s="17" t="s">
        <v>95</v>
      </c>
      <c r="D491" s="19" t="s">
        <v>509</v>
      </c>
      <c r="E491" s="17">
        <v>122.86</v>
      </c>
      <c r="F491" s="18">
        <v>6417</v>
      </c>
      <c r="G491" s="18">
        <f t="shared" si="19"/>
        <v>788393</v>
      </c>
      <c r="H491" s="18">
        <v>5315.32</v>
      </c>
      <c r="I491" s="18">
        <f t="shared" si="20"/>
        <v>653040</v>
      </c>
      <c r="J491" s="23" t="s">
        <v>14</v>
      </c>
    </row>
    <row r="492" ht="20" customHeight="1" spans="1:10">
      <c r="A492" s="15">
        <v>490</v>
      </c>
      <c r="B492" s="17" t="s">
        <v>94</v>
      </c>
      <c r="C492" s="17" t="s">
        <v>95</v>
      </c>
      <c r="D492" s="19" t="s">
        <v>510</v>
      </c>
      <c r="E492" s="17">
        <v>122.86</v>
      </c>
      <c r="F492" s="18">
        <v>6417</v>
      </c>
      <c r="G492" s="18">
        <f t="shared" si="19"/>
        <v>788393</v>
      </c>
      <c r="H492" s="18">
        <v>5315.32</v>
      </c>
      <c r="I492" s="18">
        <f t="shared" si="20"/>
        <v>653040</v>
      </c>
      <c r="J492" s="23" t="s">
        <v>14</v>
      </c>
    </row>
    <row r="493" ht="20" customHeight="1" spans="1:10">
      <c r="A493" s="15">
        <v>491</v>
      </c>
      <c r="B493" s="17" t="s">
        <v>94</v>
      </c>
      <c r="C493" s="17" t="s">
        <v>95</v>
      </c>
      <c r="D493" s="19" t="s">
        <v>511</v>
      </c>
      <c r="E493" s="17">
        <v>122.86</v>
      </c>
      <c r="F493" s="18">
        <v>6217</v>
      </c>
      <c r="G493" s="18">
        <f t="shared" si="19"/>
        <v>763821</v>
      </c>
      <c r="H493" s="18">
        <v>5166.58</v>
      </c>
      <c r="I493" s="18">
        <f t="shared" si="20"/>
        <v>634766</v>
      </c>
      <c r="J493" s="23" t="s">
        <v>14</v>
      </c>
    </row>
    <row r="494" ht="20" customHeight="1" spans="1:10">
      <c r="A494" s="15">
        <v>492</v>
      </c>
      <c r="B494" s="17" t="s">
        <v>94</v>
      </c>
      <c r="C494" s="17" t="s">
        <v>95</v>
      </c>
      <c r="D494" s="19" t="s">
        <v>512</v>
      </c>
      <c r="E494" s="17">
        <v>122.86</v>
      </c>
      <c r="F494" s="18">
        <v>7217</v>
      </c>
      <c r="G494" s="18">
        <f t="shared" si="19"/>
        <v>886681</v>
      </c>
      <c r="H494" s="18">
        <v>5910.28</v>
      </c>
      <c r="I494" s="18">
        <f t="shared" si="20"/>
        <v>726137</v>
      </c>
      <c r="J494" s="23" t="s">
        <v>14</v>
      </c>
    </row>
    <row r="495" ht="20" customHeight="1" spans="1:10">
      <c r="A495" s="15">
        <v>493</v>
      </c>
      <c r="B495" s="17" t="s">
        <v>94</v>
      </c>
      <c r="C495" s="17" t="s">
        <v>95</v>
      </c>
      <c r="D495" s="19" t="s">
        <v>513</v>
      </c>
      <c r="E495" s="17">
        <v>123.35</v>
      </c>
      <c r="F495" s="18">
        <v>7417</v>
      </c>
      <c r="G495" s="18">
        <f t="shared" si="19"/>
        <v>914887</v>
      </c>
      <c r="H495" s="18">
        <v>6059.02</v>
      </c>
      <c r="I495" s="18">
        <f t="shared" si="20"/>
        <v>747380</v>
      </c>
      <c r="J495" s="23" t="s">
        <v>14</v>
      </c>
    </row>
    <row r="496" ht="20" customHeight="1" spans="1:10">
      <c r="A496" s="15">
        <v>494</v>
      </c>
      <c r="B496" s="17" t="s">
        <v>94</v>
      </c>
      <c r="C496" s="17" t="s">
        <v>95</v>
      </c>
      <c r="D496" s="19" t="s">
        <v>514</v>
      </c>
      <c r="E496" s="17">
        <v>123.35</v>
      </c>
      <c r="F496" s="18">
        <v>6617</v>
      </c>
      <c r="G496" s="18">
        <f t="shared" si="19"/>
        <v>816207</v>
      </c>
      <c r="H496" s="18">
        <v>5464.06</v>
      </c>
      <c r="I496" s="18">
        <f t="shared" si="20"/>
        <v>673992</v>
      </c>
      <c r="J496" s="23" t="s">
        <v>14</v>
      </c>
    </row>
    <row r="497" ht="20" customHeight="1" spans="1:10">
      <c r="A497" s="15">
        <v>495</v>
      </c>
      <c r="B497" s="17" t="s">
        <v>94</v>
      </c>
      <c r="C497" s="17" t="s">
        <v>95</v>
      </c>
      <c r="D497" s="19" t="s">
        <v>515</v>
      </c>
      <c r="E497" s="17">
        <v>123.35</v>
      </c>
      <c r="F497" s="18">
        <v>6817</v>
      </c>
      <c r="G497" s="18">
        <f t="shared" si="19"/>
        <v>840877</v>
      </c>
      <c r="H497" s="18">
        <v>5612.8</v>
      </c>
      <c r="I497" s="18">
        <f t="shared" si="20"/>
        <v>692339</v>
      </c>
      <c r="J497" s="23" t="s">
        <v>14</v>
      </c>
    </row>
    <row r="498" ht="20" customHeight="1" spans="1:10">
      <c r="A498" s="15">
        <v>496</v>
      </c>
      <c r="B498" s="17" t="s">
        <v>94</v>
      </c>
      <c r="C498" s="17" t="s">
        <v>95</v>
      </c>
      <c r="D498" s="19" t="s">
        <v>516</v>
      </c>
      <c r="E498" s="17">
        <v>123.35</v>
      </c>
      <c r="F498" s="18">
        <v>6817</v>
      </c>
      <c r="G498" s="18">
        <f t="shared" si="19"/>
        <v>840877</v>
      </c>
      <c r="H498" s="18">
        <v>5612.8</v>
      </c>
      <c r="I498" s="18">
        <f t="shared" si="20"/>
        <v>692339</v>
      </c>
      <c r="J498" s="23" t="s">
        <v>14</v>
      </c>
    </row>
    <row r="499" ht="20" customHeight="1" spans="1:10">
      <c r="A499" s="15">
        <v>497</v>
      </c>
      <c r="B499" s="17" t="s">
        <v>94</v>
      </c>
      <c r="C499" s="17" t="s">
        <v>95</v>
      </c>
      <c r="D499" s="19" t="s">
        <v>517</v>
      </c>
      <c r="E499" s="17">
        <v>123.35</v>
      </c>
      <c r="F499" s="18">
        <v>7017</v>
      </c>
      <c r="G499" s="18">
        <f t="shared" si="19"/>
        <v>865547</v>
      </c>
      <c r="H499" s="18">
        <v>5761.54</v>
      </c>
      <c r="I499" s="18">
        <f t="shared" si="20"/>
        <v>710686</v>
      </c>
      <c r="J499" s="23" t="s">
        <v>14</v>
      </c>
    </row>
    <row r="500" ht="20" customHeight="1" spans="1:10">
      <c r="A500" s="15">
        <v>498</v>
      </c>
      <c r="B500" s="17" t="s">
        <v>94</v>
      </c>
      <c r="C500" s="17" t="s">
        <v>95</v>
      </c>
      <c r="D500" s="19" t="s">
        <v>518</v>
      </c>
      <c r="E500" s="17">
        <v>123.35</v>
      </c>
      <c r="F500" s="18">
        <v>6817</v>
      </c>
      <c r="G500" s="18">
        <f t="shared" si="19"/>
        <v>840877</v>
      </c>
      <c r="H500" s="18">
        <v>5612.8</v>
      </c>
      <c r="I500" s="18">
        <f t="shared" si="20"/>
        <v>692339</v>
      </c>
      <c r="J500" s="23" t="s">
        <v>14</v>
      </c>
    </row>
    <row r="501" ht="20" customHeight="1" spans="1:10">
      <c r="A501" s="15">
        <v>499</v>
      </c>
      <c r="B501" s="17" t="s">
        <v>94</v>
      </c>
      <c r="C501" s="17" t="s">
        <v>95</v>
      </c>
      <c r="D501" s="19" t="s">
        <v>519</v>
      </c>
      <c r="E501" s="17">
        <v>123.35</v>
      </c>
      <c r="F501" s="18">
        <v>6667</v>
      </c>
      <c r="G501" s="18">
        <f t="shared" si="19"/>
        <v>822374</v>
      </c>
      <c r="H501" s="18">
        <v>5501.25</v>
      </c>
      <c r="I501" s="18">
        <f t="shared" si="20"/>
        <v>678579</v>
      </c>
      <c r="J501" s="23" t="s">
        <v>14</v>
      </c>
    </row>
    <row r="502" ht="20" customHeight="1" spans="1:10">
      <c r="A502" s="15">
        <v>500</v>
      </c>
      <c r="B502" s="17" t="s">
        <v>94</v>
      </c>
      <c r="C502" s="17" t="s">
        <v>95</v>
      </c>
      <c r="D502" s="19" t="s">
        <v>520</v>
      </c>
      <c r="E502" s="17">
        <v>123.35</v>
      </c>
      <c r="F502" s="18">
        <v>6567</v>
      </c>
      <c r="G502" s="18">
        <f t="shared" si="19"/>
        <v>810039</v>
      </c>
      <c r="H502" s="18">
        <v>5426.88</v>
      </c>
      <c r="I502" s="18">
        <f t="shared" si="20"/>
        <v>669406</v>
      </c>
      <c r="J502" s="23" t="s">
        <v>14</v>
      </c>
    </row>
    <row r="503" ht="20" customHeight="1" spans="1:10">
      <c r="A503" s="15">
        <v>501</v>
      </c>
      <c r="B503" s="17" t="s">
        <v>94</v>
      </c>
      <c r="C503" s="17" t="s">
        <v>95</v>
      </c>
      <c r="D503" s="19" t="s">
        <v>521</v>
      </c>
      <c r="E503" s="17">
        <v>123.35</v>
      </c>
      <c r="F503" s="18">
        <v>6417</v>
      </c>
      <c r="G503" s="18">
        <f t="shared" si="19"/>
        <v>791537</v>
      </c>
      <c r="H503" s="18">
        <v>5315.32</v>
      </c>
      <c r="I503" s="18">
        <f t="shared" si="20"/>
        <v>655645</v>
      </c>
      <c r="J503" s="23" t="s">
        <v>14</v>
      </c>
    </row>
    <row r="504" ht="20" customHeight="1" spans="1:10">
      <c r="A504" s="15">
        <v>502</v>
      </c>
      <c r="B504" s="17" t="s">
        <v>94</v>
      </c>
      <c r="C504" s="17" t="s">
        <v>95</v>
      </c>
      <c r="D504" s="19" t="s">
        <v>522</v>
      </c>
      <c r="E504" s="17">
        <v>123.35</v>
      </c>
      <c r="F504" s="18">
        <v>6417</v>
      </c>
      <c r="G504" s="18">
        <f t="shared" si="19"/>
        <v>791537</v>
      </c>
      <c r="H504" s="18">
        <v>5315.32</v>
      </c>
      <c r="I504" s="18">
        <f t="shared" si="20"/>
        <v>655645</v>
      </c>
      <c r="J504" s="23" t="s">
        <v>14</v>
      </c>
    </row>
    <row r="505" ht="20" customHeight="1" spans="1:10">
      <c r="A505" s="15">
        <v>503</v>
      </c>
      <c r="B505" s="17" t="s">
        <v>94</v>
      </c>
      <c r="C505" s="17" t="s">
        <v>95</v>
      </c>
      <c r="D505" s="19" t="s">
        <v>523</v>
      </c>
      <c r="E505" s="17">
        <v>123.35</v>
      </c>
      <c r="F505" s="18">
        <v>6217</v>
      </c>
      <c r="G505" s="18">
        <f t="shared" si="19"/>
        <v>766867</v>
      </c>
      <c r="H505" s="18">
        <v>5166.58</v>
      </c>
      <c r="I505" s="18">
        <f t="shared" si="20"/>
        <v>637298</v>
      </c>
      <c r="J505" s="23" t="s">
        <v>14</v>
      </c>
    </row>
    <row r="506" ht="20" customHeight="1" spans="1:10">
      <c r="A506" s="15">
        <v>504</v>
      </c>
      <c r="B506" s="17" t="s">
        <v>94</v>
      </c>
      <c r="C506" s="17" t="s">
        <v>95</v>
      </c>
      <c r="D506" s="19" t="s">
        <v>524</v>
      </c>
      <c r="E506" s="17">
        <v>123.35</v>
      </c>
      <c r="F506" s="18">
        <v>7217</v>
      </c>
      <c r="G506" s="18">
        <f t="shared" si="19"/>
        <v>890217</v>
      </c>
      <c r="H506" s="18">
        <v>5910.28</v>
      </c>
      <c r="I506" s="18">
        <f t="shared" si="20"/>
        <v>729033</v>
      </c>
      <c r="J506" s="23" t="s">
        <v>14</v>
      </c>
    </row>
    <row r="507" ht="20" customHeight="1" spans="1:10">
      <c r="A507" s="15">
        <v>505</v>
      </c>
      <c r="B507" s="17" t="s">
        <v>94</v>
      </c>
      <c r="C507" s="17" t="s">
        <v>95</v>
      </c>
      <c r="D507" s="19" t="s">
        <v>525</v>
      </c>
      <c r="E507" s="17">
        <v>97.77</v>
      </c>
      <c r="F507" s="18">
        <v>7547</v>
      </c>
      <c r="G507" s="18">
        <f t="shared" si="19"/>
        <v>737870</v>
      </c>
      <c r="H507" s="18">
        <v>6155.7</v>
      </c>
      <c r="I507" s="18">
        <f t="shared" si="20"/>
        <v>601843</v>
      </c>
      <c r="J507" s="23" t="s">
        <v>14</v>
      </c>
    </row>
    <row r="508" ht="20" customHeight="1" spans="1:10">
      <c r="A508" s="15">
        <v>506</v>
      </c>
      <c r="B508" s="17" t="s">
        <v>94</v>
      </c>
      <c r="C508" s="17" t="s">
        <v>95</v>
      </c>
      <c r="D508" s="19" t="s">
        <v>526</v>
      </c>
      <c r="E508" s="17">
        <v>97.77</v>
      </c>
      <c r="F508" s="18">
        <v>6747</v>
      </c>
      <c r="G508" s="18">
        <f t="shared" si="19"/>
        <v>659654</v>
      </c>
      <c r="H508" s="18">
        <v>5560.74</v>
      </c>
      <c r="I508" s="18">
        <f t="shared" si="20"/>
        <v>543674</v>
      </c>
      <c r="J508" s="23" t="s">
        <v>14</v>
      </c>
    </row>
    <row r="509" ht="20" customHeight="1" spans="1:10">
      <c r="A509" s="15">
        <v>507</v>
      </c>
      <c r="B509" s="17" t="s">
        <v>94</v>
      </c>
      <c r="C509" s="17" t="s">
        <v>95</v>
      </c>
      <c r="D509" s="19" t="s">
        <v>527</v>
      </c>
      <c r="E509" s="17">
        <v>97.77</v>
      </c>
      <c r="F509" s="18">
        <v>6947</v>
      </c>
      <c r="G509" s="18">
        <f t="shared" si="19"/>
        <v>679208</v>
      </c>
      <c r="H509" s="18">
        <v>5709.48</v>
      </c>
      <c r="I509" s="18">
        <f t="shared" si="20"/>
        <v>558216</v>
      </c>
      <c r="J509" s="23" t="s">
        <v>14</v>
      </c>
    </row>
    <row r="510" ht="20" customHeight="1" spans="1:10">
      <c r="A510" s="15">
        <v>508</v>
      </c>
      <c r="B510" s="17" t="s">
        <v>94</v>
      </c>
      <c r="C510" s="17" t="s">
        <v>95</v>
      </c>
      <c r="D510" s="19" t="s">
        <v>528</v>
      </c>
      <c r="E510" s="17">
        <v>97.77</v>
      </c>
      <c r="F510" s="18">
        <v>6547</v>
      </c>
      <c r="G510" s="18">
        <f t="shared" si="19"/>
        <v>640100</v>
      </c>
      <c r="H510" s="18">
        <v>5412</v>
      </c>
      <c r="I510" s="18">
        <f t="shared" si="20"/>
        <v>529131</v>
      </c>
      <c r="J510" s="23" t="s">
        <v>14</v>
      </c>
    </row>
    <row r="511" ht="20" customHeight="1" spans="1:10">
      <c r="A511" s="15">
        <v>509</v>
      </c>
      <c r="B511" s="17" t="s">
        <v>94</v>
      </c>
      <c r="C511" s="17" t="s">
        <v>95</v>
      </c>
      <c r="D511" s="19" t="s">
        <v>529</v>
      </c>
      <c r="E511" s="17">
        <v>97.77</v>
      </c>
      <c r="F511" s="18">
        <v>6547</v>
      </c>
      <c r="G511" s="18">
        <f t="shared" si="19"/>
        <v>640100</v>
      </c>
      <c r="H511" s="18">
        <v>5412</v>
      </c>
      <c r="I511" s="18">
        <f t="shared" si="20"/>
        <v>529131</v>
      </c>
      <c r="J511" s="23" t="s">
        <v>14</v>
      </c>
    </row>
    <row r="512" ht="20" customHeight="1" spans="1:10">
      <c r="A512" s="15">
        <v>510</v>
      </c>
      <c r="B512" s="17" t="s">
        <v>94</v>
      </c>
      <c r="C512" s="17" t="s">
        <v>95</v>
      </c>
      <c r="D512" s="19" t="s">
        <v>530</v>
      </c>
      <c r="E512" s="17">
        <v>97.77</v>
      </c>
      <c r="F512" s="18">
        <v>6347</v>
      </c>
      <c r="G512" s="18">
        <f t="shared" si="19"/>
        <v>620546</v>
      </c>
      <c r="H512" s="18">
        <v>5263.26</v>
      </c>
      <c r="I512" s="18">
        <f t="shared" si="20"/>
        <v>514589</v>
      </c>
      <c r="J512" s="23" t="s">
        <v>14</v>
      </c>
    </row>
    <row r="513" ht="20" customHeight="1" spans="1:10">
      <c r="A513" s="15">
        <v>511</v>
      </c>
      <c r="B513" s="17" t="s">
        <v>94</v>
      </c>
      <c r="C513" s="17" t="s">
        <v>95</v>
      </c>
      <c r="D513" s="19" t="s">
        <v>531</v>
      </c>
      <c r="E513" s="17">
        <v>97.77</v>
      </c>
      <c r="F513" s="18">
        <v>7347</v>
      </c>
      <c r="G513" s="18">
        <f t="shared" si="19"/>
        <v>718316</v>
      </c>
      <c r="H513" s="18">
        <v>6006.96</v>
      </c>
      <c r="I513" s="18">
        <f t="shared" si="20"/>
        <v>587300</v>
      </c>
      <c r="J513" s="23" t="s">
        <v>14</v>
      </c>
    </row>
    <row r="514" ht="20" customHeight="1" spans="1:10">
      <c r="A514" s="15">
        <v>512</v>
      </c>
      <c r="B514" s="17" t="s">
        <v>94</v>
      </c>
      <c r="C514" s="17" t="s">
        <v>95</v>
      </c>
      <c r="D514" s="19" t="s">
        <v>532</v>
      </c>
      <c r="E514" s="17">
        <v>103.85</v>
      </c>
      <c r="F514" s="18">
        <v>7467</v>
      </c>
      <c r="G514" s="18">
        <f t="shared" si="19"/>
        <v>775448</v>
      </c>
      <c r="H514" s="18">
        <v>6096.21</v>
      </c>
      <c r="I514" s="18">
        <f t="shared" si="20"/>
        <v>633091</v>
      </c>
      <c r="J514" s="23" t="s">
        <v>14</v>
      </c>
    </row>
    <row r="515" ht="20" customHeight="1" spans="1:10">
      <c r="A515" s="15">
        <v>513</v>
      </c>
      <c r="B515" s="17" t="s">
        <v>94</v>
      </c>
      <c r="C515" s="17" t="s">
        <v>95</v>
      </c>
      <c r="D515" s="19" t="s">
        <v>533</v>
      </c>
      <c r="E515" s="17">
        <v>103.85</v>
      </c>
      <c r="F515" s="18">
        <v>6667</v>
      </c>
      <c r="G515" s="18">
        <f t="shared" si="19"/>
        <v>692368</v>
      </c>
      <c r="H515" s="18">
        <v>5501.25</v>
      </c>
      <c r="I515" s="18">
        <f t="shared" si="20"/>
        <v>571305</v>
      </c>
      <c r="J515" s="23" t="s">
        <v>14</v>
      </c>
    </row>
    <row r="516" ht="20" customHeight="1" spans="1:10">
      <c r="A516" s="15">
        <v>514</v>
      </c>
      <c r="B516" s="17" t="s">
        <v>94</v>
      </c>
      <c r="C516" s="17" t="s">
        <v>95</v>
      </c>
      <c r="D516" s="19" t="s">
        <v>534</v>
      </c>
      <c r="E516" s="17">
        <v>103.85</v>
      </c>
      <c r="F516" s="18">
        <v>6667</v>
      </c>
      <c r="G516" s="18">
        <f t="shared" si="19"/>
        <v>692368</v>
      </c>
      <c r="H516" s="18">
        <v>5501.25</v>
      </c>
      <c r="I516" s="18">
        <f t="shared" si="20"/>
        <v>571305</v>
      </c>
      <c r="J516" s="23" t="s">
        <v>14</v>
      </c>
    </row>
    <row r="517" ht="20" customHeight="1" spans="1:10">
      <c r="A517" s="15">
        <v>515</v>
      </c>
      <c r="B517" s="17" t="s">
        <v>94</v>
      </c>
      <c r="C517" s="17" t="s">
        <v>95</v>
      </c>
      <c r="D517" s="19" t="s">
        <v>535</v>
      </c>
      <c r="E517" s="17">
        <v>103.85</v>
      </c>
      <c r="F517" s="18">
        <v>6867</v>
      </c>
      <c r="G517" s="18">
        <f t="shared" si="19"/>
        <v>713138</v>
      </c>
      <c r="H517" s="18">
        <v>5649.99</v>
      </c>
      <c r="I517" s="18">
        <f t="shared" si="20"/>
        <v>586751</v>
      </c>
      <c r="J517" s="23" t="s">
        <v>14</v>
      </c>
    </row>
    <row r="518" ht="20" customHeight="1" spans="1:10">
      <c r="A518" s="15">
        <v>516</v>
      </c>
      <c r="B518" s="17" t="s">
        <v>94</v>
      </c>
      <c r="C518" s="17" t="s">
        <v>95</v>
      </c>
      <c r="D518" s="19" t="s">
        <v>536</v>
      </c>
      <c r="E518" s="17">
        <v>103.85</v>
      </c>
      <c r="F518" s="18">
        <v>7067</v>
      </c>
      <c r="G518" s="18">
        <f t="shared" si="19"/>
        <v>733908</v>
      </c>
      <c r="H518" s="18">
        <v>5798.73</v>
      </c>
      <c r="I518" s="18">
        <f t="shared" si="20"/>
        <v>602198</v>
      </c>
      <c r="J518" s="23" t="s">
        <v>14</v>
      </c>
    </row>
    <row r="519" ht="20" customHeight="1" spans="1:10">
      <c r="A519" s="15">
        <v>517</v>
      </c>
      <c r="B519" s="17" t="s">
        <v>94</v>
      </c>
      <c r="C519" s="17" t="s">
        <v>95</v>
      </c>
      <c r="D519" s="19" t="s">
        <v>537</v>
      </c>
      <c r="E519" s="17">
        <v>103.85</v>
      </c>
      <c r="F519" s="18">
        <v>6867</v>
      </c>
      <c r="G519" s="18">
        <f t="shared" si="19"/>
        <v>713138</v>
      </c>
      <c r="H519" s="18">
        <v>5649.99</v>
      </c>
      <c r="I519" s="18">
        <f t="shared" si="20"/>
        <v>586751</v>
      </c>
      <c r="J519" s="23" t="s">
        <v>14</v>
      </c>
    </row>
    <row r="520" ht="20" customHeight="1" spans="1:10">
      <c r="A520" s="15">
        <v>518</v>
      </c>
      <c r="B520" s="17" t="s">
        <v>94</v>
      </c>
      <c r="C520" s="17" t="s">
        <v>95</v>
      </c>
      <c r="D520" s="19" t="s">
        <v>538</v>
      </c>
      <c r="E520" s="17">
        <v>103.85</v>
      </c>
      <c r="F520" s="18">
        <v>6617</v>
      </c>
      <c r="G520" s="18">
        <f t="shared" si="19"/>
        <v>687175</v>
      </c>
      <c r="H520" s="18">
        <v>5464.06</v>
      </c>
      <c r="I520" s="18">
        <f t="shared" si="20"/>
        <v>567443</v>
      </c>
      <c r="J520" s="23" t="s">
        <v>14</v>
      </c>
    </row>
    <row r="521" ht="20" customHeight="1" spans="1:10">
      <c r="A521" s="15">
        <v>519</v>
      </c>
      <c r="B521" s="17" t="s">
        <v>94</v>
      </c>
      <c r="C521" s="17" t="s">
        <v>95</v>
      </c>
      <c r="D521" s="19" t="s">
        <v>539</v>
      </c>
      <c r="E521" s="17">
        <v>103.85</v>
      </c>
      <c r="F521" s="18">
        <v>6567</v>
      </c>
      <c r="G521" s="18">
        <f t="shared" si="19"/>
        <v>681983</v>
      </c>
      <c r="H521" s="18">
        <v>5426.88</v>
      </c>
      <c r="I521" s="18">
        <f t="shared" si="20"/>
        <v>563581</v>
      </c>
      <c r="J521" s="23" t="s">
        <v>14</v>
      </c>
    </row>
    <row r="522" ht="20" customHeight="1" spans="1:10">
      <c r="A522" s="15">
        <v>520</v>
      </c>
      <c r="B522" s="17" t="s">
        <v>94</v>
      </c>
      <c r="C522" s="17" t="s">
        <v>95</v>
      </c>
      <c r="D522" s="19" t="s">
        <v>540</v>
      </c>
      <c r="E522" s="17">
        <v>103.85</v>
      </c>
      <c r="F522" s="18">
        <v>6467</v>
      </c>
      <c r="G522" s="18">
        <f t="shared" si="19"/>
        <v>671598</v>
      </c>
      <c r="H522" s="18">
        <v>5352.51</v>
      </c>
      <c r="I522" s="18">
        <f t="shared" si="20"/>
        <v>555858</v>
      </c>
      <c r="J522" s="23" t="s">
        <v>14</v>
      </c>
    </row>
    <row r="523" ht="20" customHeight="1" spans="1:10">
      <c r="A523" s="15">
        <v>521</v>
      </c>
      <c r="B523" s="17" t="s">
        <v>94</v>
      </c>
      <c r="C523" s="17" t="s">
        <v>95</v>
      </c>
      <c r="D523" s="19" t="s">
        <v>541</v>
      </c>
      <c r="E523" s="17">
        <v>103.85</v>
      </c>
      <c r="F523" s="18">
        <v>6467</v>
      </c>
      <c r="G523" s="18">
        <f t="shared" si="19"/>
        <v>671598</v>
      </c>
      <c r="H523" s="18">
        <v>5352.51</v>
      </c>
      <c r="I523" s="18">
        <f t="shared" si="20"/>
        <v>555858</v>
      </c>
      <c r="J523" s="23" t="s">
        <v>14</v>
      </c>
    </row>
    <row r="524" ht="20" customHeight="1" spans="1:10">
      <c r="A524" s="15">
        <v>522</v>
      </c>
      <c r="B524" s="17" t="s">
        <v>94</v>
      </c>
      <c r="C524" s="17" t="s">
        <v>95</v>
      </c>
      <c r="D524" s="19" t="s">
        <v>542</v>
      </c>
      <c r="E524" s="17">
        <v>103.85</v>
      </c>
      <c r="F524" s="18">
        <v>6267</v>
      </c>
      <c r="G524" s="18">
        <f t="shared" si="19"/>
        <v>650828</v>
      </c>
      <c r="H524" s="18">
        <v>5203.77</v>
      </c>
      <c r="I524" s="18">
        <f t="shared" si="20"/>
        <v>540412</v>
      </c>
      <c r="J524" s="23" t="s">
        <v>14</v>
      </c>
    </row>
    <row r="525" ht="20" customHeight="1" spans="1:10">
      <c r="A525" s="15">
        <v>523</v>
      </c>
      <c r="B525" s="17" t="s">
        <v>94</v>
      </c>
      <c r="C525" s="17" t="s">
        <v>95</v>
      </c>
      <c r="D525" s="19" t="s">
        <v>543</v>
      </c>
      <c r="E525" s="17">
        <v>103.85</v>
      </c>
      <c r="F525" s="18">
        <v>7267</v>
      </c>
      <c r="G525" s="18">
        <f t="shared" si="19"/>
        <v>754678</v>
      </c>
      <c r="H525" s="18">
        <v>5947.47</v>
      </c>
      <c r="I525" s="18">
        <f t="shared" si="20"/>
        <v>617645</v>
      </c>
      <c r="J525" s="23" t="s">
        <v>14</v>
      </c>
    </row>
    <row r="526" ht="20" customHeight="1" spans="1:10">
      <c r="A526" s="15">
        <v>524</v>
      </c>
      <c r="B526" s="17" t="s">
        <v>94</v>
      </c>
      <c r="C526" s="17" t="s">
        <v>95</v>
      </c>
      <c r="D526" s="19" t="s">
        <v>544</v>
      </c>
      <c r="E526" s="17">
        <v>104.28</v>
      </c>
      <c r="F526" s="18">
        <v>7467</v>
      </c>
      <c r="G526" s="18">
        <f t="shared" ref="G526:G589" si="21">ROUND(E526*F526,0)</f>
        <v>778659</v>
      </c>
      <c r="H526" s="18">
        <v>6096.21</v>
      </c>
      <c r="I526" s="18">
        <f t="shared" ref="I526:I589" si="22">ROUND(E526*H526,0)</f>
        <v>635713</v>
      </c>
      <c r="J526" s="23" t="s">
        <v>14</v>
      </c>
    </row>
    <row r="527" ht="20" customHeight="1" spans="1:10">
      <c r="A527" s="15">
        <v>525</v>
      </c>
      <c r="B527" s="17" t="s">
        <v>94</v>
      </c>
      <c r="C527" s="17" t="s">
        <v>95</v>
      </c>
      <c r="D527" s="19" t="s">
        <v>545</v>
      </c>
      <c r="E527" s="17">
        <v>104.28</v>
      </c>
      <c r="F527" s="18">
        <v>6667</v>
      </c>
      <c r="G527" s="18">
        <f t="shared" si="21"/>
        <v>695235</v>
      </c>
      <c r="H527" s="18">
        <v>5501.25</v>
      </c>
      <c r="I527" s="18">
        <f t="shared" si="22"/>
        <v>573670</v>
      </c>
      <c r="J527" s="23" t="s">
        <v>14</v>
      </c>
    </row>
    <row r="528" ht="20" customHeight="1" spans="1:10">
      <c r="A528" s="15">
        <v>526</v>
      </c>
      <c r="B528" s="17" t="s">
        <v>94</v>
      </c>
      <c r="C528" s="17" t="s">
        <v>95</v>
      </c>
      <c r="D528" s="19" t="s">
        <v>546</v>
      </c>
      <c r="E528" s="17">
        <v>104.28</v>
      </c>
      <c r="F528" s="18">
        <v>6667</v>
      </c>
      <c r="G528" s="18">
        <f t="shared" si="21"/>
        <v>695235</v>
      </c>
      <c r="H528" s="18">
        <v>5501.25</v>
      </c>
      <c r="I528" s="18">
        <f t="shared" si="22"/>
        <v>573670</v>
      </c>
      <c r="J528" s="23" t="s">
        <v>14</v>
      </c>
    </row>
    <row r="529" ht="20" customHeight="1" spans="1:10">
      <c r="A529" s="15">
        <v>527</v>
      </c>
      <c r="B529" s="17" t="s">
        <v>94</v>
      </c>
      <c r="C529" s="17" t="s">
        <v>95</v>
      </c>
      <c r="D529" s="19" t="s">
        <v>547</v>
      </c>
      <c r="E529" s="17">
        <v>104.28</v>
      </c>
      <c r="F529" s="18">
        <v>6867</v>
      </c>
      <c r="G529" s="18">
        <f t="shared" si="21"/>
        <v>716091</v>
      </c>
      <c r="H529" s="18">
        <v>5649.99</v>
      </c>
      <c r="I529" s="18">
        <f t="shared" si="22"/>
        <v>589181</v>
      </c>
      <c r="J529" s="23" t="s">
        <v>14</v>
      </c>
    </row>
    <row r="530" ht="20" customHeight="1" spans="1:10">
      <c r="A530" s="15">
        <v>528</v>
      </c>
      <c r="B530" s="17" t="s">
        <v>94</v>
      </c>
      <c r="C530" s="17" t="s">
        <v>95</v>
      </c>
      <c r="D530" s="19" t="s">
        <v>548</v>
      </c>
      <c r="E530" s="17">
        <v>104.28</v>
      </c>
      <c r="F530" s="18">
        <v>7067</v>
      </c>
      <c r="G530" s="18">
        <f t="shared" si="21"/>
        <v>736947</v>
      </c>
      <c r="H530" s="18">
        <v>5798.73</v>
      </c>
      <c r="I530" s="18">
        <f t="shared" si="22"/>
        <v>604692</v>
      </c>
      <c r="J530" s="23" t="s">
        <v>14</v>
      </c>
    </row>
    <row r="531" ht="20" customHeight="1" spans="1:10">
      <c r="A531" s="15">
        <v>529</v>
      </c>
      <c r="B531" s="17" t="s">
        <v>94</v>
      </c>
      <c r="C531" s="17" t="s">
        <v>95</v>
      </c>
      <c r="D531" s="19" t="s">
        <v>549</v>
      </c>
      <c r="E531" s="17">
        <v>104.28</v>
      </c>
      <c r="F531" s="18">
        <v>6867</v>
      </c>
      <c r="G531" s="18">
        <f t="shared" si="21"/>
        <v>716091</v>
      </c>
      <c r="H531" s="18">
        <v>5649.99</v>
      </c>
      <c r="I531" s="18">
        <f t="shared" si="22"/>
        <v>589181</v>
      </c>
      <c r="J531" s="23" t="s">
        <v>14</v>
      </c>
    </row>
    <row r="532" ht="20" customHeight="1" spans="1:10">
      <c r="A532" s="15">
        <v>530</v>
      </c>
      <c r="B532" s="17" t="s">
        <v>94</v>
      </c>
      <c r="C532" s="17" t="s">
        <v>95</v>
      </c>
      <c r="D532" s="19" t="s">
        <v>550</v>
      </c>
      <c r="E532" s="17">
        <v>104.28</v>
      </c>
      <c r="F532" s="18">
        <v>6767</v>
      </c>
      <c r="G532" s="18">
        <f t="shared" si="21"/>
        <v>705663</v>
      </c>
      <c r="H532" s="18">
        <v>5575.62</v>
      </c>
      <c r="I532" s="18">
        <f t="shared" si="22"/>
        <v>581426</v>
      </c>
      <c r="J532" s="23" t="s">
        <v>14</v>
      </c>
    </row>
    <row r="533" ht="20" customHeight="1" spans="1:10">
      <c r="A533" s="15">
        <v>531</v>
      </c>
      <c r="B533" s="17" t="s">
        <v>94</v>
      </c>
      <c r="C533" s="17" t="s">
        <v>95</v>
      </c>
      <c r="D533" s="19" t="s">
        <v>551</v>
      </c>
      <c r="E533" s="17">
        <v>104.28</v>
      </c>
      <c r="F533" s="18">
        <v>6717</v>
      </c>
      <c r="G533" s="18">
        <f t="shared" si="21"/>
        <v>700449</v>
      </c>
      <c r="H533" s="18">
        <v>5538.43</v>
      </c>
      <c r="I533" s="18">
        <f t="shared" si="22"/>
        <v>577547</v>
      </c>
      <c r="J533" s="23" t="s">
        <v>14</v>
      </c>
    </row>
    <row r="534" ht="20" customHeight="1" spans="1:10">
      <c r="A534" s="15">
        <v>532</v>
      </c>
      <c r="B534" s="17" t="s">
        <v>94</v>
      </c>
      <c r="C534" s="17" t="s">
        <v>95</v>
      </c>
      <c r="D534" s="19" t="s">
        <v>552</v>
      </c>
      <c r="E534" s="17">
        <v>104.28</v>
      </c>
      <c r="F534" s="18">
        <v>6617</v>
      </c>
      <c r="G534" s="18">
        <f t="shared" si="21"/>
        <v>690021</v>
      </c>
      <c r="H534" s="18">
        <v>5464.06</v>
      </c>
      <c r="I534" s="18">
        <f t="shared" si="22"/>
        <v>569792</v>
      </c>
      <c r="J534" s="23" t="s">
        <v>14</v>
      </c>
    </row>
    <row r="535" ht="20" customHeight="1" spans="1:10">
      <c r="A535" s="15">
        <v>533</v>
      </c>
      <c r="B535" s="17" t="s">
        <v>94</v>
      </c>
      <c r="C535" s="17" t="s">
        <v>95</v>
      </c>
      <c r="D535" s="19" t="s">
        <v>553</v>
      </c>
      <c r="E535" s="17">
        <v>104.28</v>
      </c>
      <c r="F535" s="18">
        <v>6567</v>
      </c>
      <c r="G535" s="18">
        <f t="shared" si="21"/>
        <v>684807</v>
      </c>
      <c r="H535" s="18">
        <v>5426.88</v>
      </c>
      <c r="I535" s="18">
        <f t="shared" si="22"/>
        <v>565915</v>
      </c>
      <c r="J535" s="23" t="s">
        <v>14</v>
      </c>
    </row>
    <row r="536" ht="20" customHeight="1" spans="1:10">
      <c r="A536" s="15">
        <v>534</v>
      </c>
      <c r="B536" s="17" t="s">
        <v>94</v>
      </c>
      <c r="C536" s="17" t="s">
        <v>95</v>
      </c>
      <c r="D536" s="19" t="s">
        <v>554</v>
      </c>
      <c r="E536" s="17">
        <v>104.28</v>
      </c>
      <c r="F536" s="18">
        <v>6467</v>
      </c>
      <c r="G536" s="18">
        <f t="shared" si="21"/>
        <v>674379</v>
      </c>
      <c r="H536" s="18">
        <v>5352.51</v>
      </c>
      <c r="I536" s="18">
        <f t="shared" si="22"/>
        <v>558160</v>
      </c>
      <c r="J536" s="23" t="s">
        <v>14</v>
      </c>
    </row>
    <row r="537" ht="20" customHeight="1" spans="1:10">
      <c r="A537" s="15">
        <v>535</v>
      </c>
      <c r="B537" s="17" t="s">
        <v>94</v>
      </c>
      <c r="C537" s="17" t="s">
        <v>95</v>
      </c>
      <c r="D537" s="19" t="s">
        <v>555</v>
      </c>
      <c r="E537" s="17">
        <v>104.28</v>
      </c>
      <c r="F537" s="18">
        <v>6467</v>
      </c>
      <c r="G537" s="18">
        <f t="shared" si="21"/>
        <v>674379</v>
      </c>
      <c r="H537" s="18">
        <v>5352.51</v>
      </c>
      <c r="I537" s="18">
        <f t="shared" si="22"/>
        <v>558160</v>
      </c>
      <c r="J537" s="23" t="s">
        <v>14</v>
      </c>
    </row>
    <row r="538" ht="20" customHeight="1" spans="1:10">
      <c r="A538" s="15">
        <v>536</v>
      </c>
      <c r="B538" s="17" t="s">
        <v>94</v>
      </c>
      <c r="C538" s="17" t="s">
        <v>95</v>
      </c>
      <c r="D538" s="19" t="s">
        <v>556</v>
      </c>
      <c r="E538" s="17">
        <v>104.28</v>
      </c>
      <c r="F538" s="18">
        <v>6267</v>
      </c>
      <c r="G538" s="18">
        <f t="shared" si="21"/>
        <v>653523</v>
      </c>
      <c r="H538" s="18">
        <v>5203.77</v>
      </c>
      <c r="I538" s="18">
        <f t="shared" si="22"/>
        <v>542649</v>
      </c>
      <c r="J538" s="23" t="s">
        <v>14</v>
      </c>
    </row>
    <row r="539" ht="20" customHeight="1" spans="1:10">
      <c r="A539" s="15">
        <v>537</v>
      </c>
      <c r="B539" s="17" t="s">
        <v>94</v>
      </c>
      <c r="C539" s="17" t="s">
        <v>95</v>
      </c>
      <c r="D539" s="19" t="s">
        <v>557</v>
      </c>
      <c r="E539" s="17">
        <v>104.28</v>
      </c>
      <c r="F539" s="18">
        <v>7267</v>
      </c>
      <c r="G539" s="18">
        <f t="shared" si="21"/>
        <v>757803</v>
      </c>
      <c r="H539" s="18">
        <v>5947.47</v>
      </c>
      <c r="I539" s="18">
        <f t="shared" si="22"/>
        <v>620202</v>
      </c>
      <c r="J539" s="23" t="s">
        <v>14</v>
      </c>
    </row>
    <row r="540" ht="20" customHeight="1" spans="1:10">
      <c r="A540" s="15">
        <v>538</v>
      </c>
      <c r="B540" s="17" t="s">
        <v>94</v>
      </c>
      <c r="C540" s="17" t="s">
        <v>95</v>
      </c>
      <c r="D540" s="19" t="s">
        <v>558</v>
      </c>
      <c r="E540" s="17">
        <v>96.9</v>
      </c>
      <c r="F540" s="18">
        <v>7267</v>
      </c>
      <c r="G540" s="18">
        <f t="shared" si="21"/>
        <v>704172</v>
      </c>
      <c r="H540" s="18">
        <v>5947.47</v>
      </c>
      <c r="I540" s="18">
        <f t="shared" si="22"/>
        <v>576310</v>
      </c>
      <c r="J540" s="23" t="s">
        <v>14</v>
      </c>
    </row>
    <row r="541" ht="20" customHeight="1" spans="1:10">
      <c r="A541" s="15">
        <v>539</v>
      </c>
      <c r="B541" s="17" t="s">
        <v>94</v>
      </c>
      <c r="C541" s="17" t="s">
        <v>95</v>
      </c>
      <c r="D541" s="19" t="s">
        <v>559</v>
      </c>
      <c r="E541" s="17">
        <v>96.9</v>
      </c>
      <c r="F541" s="18">
        <v>6467</v>
      </c>
      <c r="G541" s="18">
        <f t="shared" si="21"/>
        <v>626652</v>
      </c>
      <c r="H541" s="18">
        <v>5352.51</v>
      </c>
      <c r="I541" s="18">
        <f t="shared" si="22"/>
        <v>518658</v>
      </c>
      <c r="J541" s="23" t="s">
        <v>14</v>
      </c>
    </row>
    <row r="542" ht="20" customHeight="1" spans="1:10">
      <c r="A542" s="15">
        <v>540</v>
      </c>
      <c r="B542" s="17" t="s">
        <v>94</v>
      </c>
      <c r="C542" s="17" t="s">
        <v>95</v>
      </c>
      <c r="D542" s="19" t="s">
        <v>560</v>
      </c>
      <c r="E542" s="17">
        <v>96.9</v>
      </c>
      <c r="F542" s="18">
        <v>6667</v>
      </c>
      <c r="G542" s="18">
        <f t="shared" si="21"/>
        <v>646032</v>
      </c>
      <c r="H542" s="18">
        <v>5501.25</v>
      </c>
      <c r="I542" s="18">
        <f t="shared" si="22"/>
        <v>533071</v>
      </c>
      <c r="J542" s="23" t="s">
        <v>14</v>
      </c>
    </row>
    <row r="543" ht="20" customHeight="1" spans="1:10">
      <c r="A543" s="15">
        <v>541</v>
      </c>
      <c r="B543" s="17" t="s">
        <v>94</v>
      </c>
      <c r="C543" s="17" t="s">
        <v>95</v>
      </c>
      <c r="D543" s="19" t="s">
        <v>561</v>
      </c>
      <c r="E543" s="17">
        <v>96.9</v>
      </c>
      <c r="F543" s="18">
        <v>6667</v>
      </c>
      <c r="G543" s="18">
        <f t="shared" si="21"/>
        <v>646032</v>
      </c>
      <c r="H543" s="18">
        <v>5501.25</v>
      </c>
      <c r="I543" s="18">
        <f t="shared" si="22"/>
        <v>533071</v>
      </c>
      <c r="J543" s="23" t="s">
        <v>14</v>
      </c>
    </row>
    <row r="544" ht="20" customHeight="1" spans="1:10">
      <c r="A544" s="15">
        <v>542</v>
      </c>
      <c r="B544" s="17" t="s">
        <v>94</v>
      </c>
      <c r="C544" s="17" t="s">
        <v>95</v>
      </c>
      <c r="D544" s="19" t="s">
        <v>562</v>
      </c>
      <c r="E544" s="17">
        <v>96.9</v>
      </c>
      <c r="F544" s="18">
        <v>6867</v>
      </c>
      <c r="G544" s="18">
        <f t="shared" si="21"/>
        <v>665412</v>
      </c>
      <c r="H544" s="18">
        <v>5649.99</v>
      </c>
      <c r="I544" s="18">
        <f t="shared" si="22"/>
        <v>547484</v>
      </c>
      <c r="J544" s="23" t="s">
        <v>14</v>
      </c>
    </row>
    <row r="545" ht="20" customHeight="1" spans="1:10">
      <c r="A545" s="15">
        <v>543</v>
      </c>
      <c r="B545" s="17" t="s">
        <v>94</v>
      </c>
      <c r="C545" s="17" t="s">
        <v>95</v>
      </c>
      <c r="D545" s="19" t="s">
        <v>563</v>
      </c>
      <c r="E545" s="17">
        <v>96.9</v>
      </c>
      <c r="F545" s="18">
        <v>6667</v>
      </c>
      <c r="G545" s="18">
        <f t="shared" si="21"/>
        <v>646032</v>
      </c>
      <c r="H545" s="18">
        <v>5501.25</v>
      </c>
      <c r="I545" s="18">
        <f t="shared" si="22"/>
        <v>533071</v>
      </c>
      <c r="J545" s="23" t="s">
        <v>14</v>
      </c>
    </row>
    <row r="546" ht="20" customHeight="1" spans="1:10">
      <c r="A546" s="15">
        <v>544</v>
      </c>
      <c r="B546" s="17" t="s">
        <v>94</v>
      </c>
      <c r="C546" s="17" t="s">
        <v>95</v>
      </c>
      <c r="D546" s="19" t="s">
        <v>564</v>
      </c>
      <c r="E546" s="17">
        <v>96.9</v>
      </c>
      <c r="F546" s="18">
        <v>6517</v>
      </c>
      <c r="G546" s="18">
        <f t="shared" si="21"/>
        <v>631497</v>
      </c>
      <c r="H546" s="18">
        <v>5389.69</v>
      </c>
      <c r="I546" s="18">
        <f t="shared" si="22"/>
        <v>522261</v>
      </c>
      <c r="J546" s="23" t="s">
        <v>14</v>
      </c>
    </row>
    <row r="547" ht="20" customHeight="1" spans="1:10">
      <c r="A547" s="15">
        <v>545</v>
      </c>
      <c r="B547" s="17" t="s">
        <v>94</v>
      </c>
      <c r="C547" s="17" t="s">
        <v>95</v>
      </c>
      <c r="D547" s="19" t="s">
        <v>565</v>
      </c>
      <c r="E547" s="17">
        <v>96.9</v>
      </c>
      <c r="F547" s="18">
        <v>6417</v>
      </c>
      <c r="G547" s="18">
        <f t="shared" si="21"/>
        <v>621807</v>
      </c>
      <c r="H547" s="18">
        <v>5315.32</v>
      </c>
      <c r="I547" s="18">
        <f t="shared" si="22"/>
        <v>515055</v>
      </c>
      <c r="J547" s="23" t="s">
        <v>14</v>
      </c>
    </row>
    <row r="548" ht="20" customHeight="1" spans="1:10">
      <c r="A548" s="15">
        <v>546</v>
      </c>
      <c r="B548" s="17" t="s">
        <v>94</v>
      </c>
      <c r="C548" s="17" t="s">
        <v>95</v>
      </c>
      <c r="D548" s="19" t="s">
        <v>566</v>
      </c>
      <c r="E548" s="17">
        <v>96.9</v>
      </c>
      <c r="F548" s="18">
        <v>6267</v>
      </c>
      <c r="G548" s="18">
        <f t="shared" si="21"/>
        <v>607272</v>
      </c>
      <c r="H548" s="18">
        <v>5203.77</v>
      </c>
      <c r="I548" s="18">
        <f t="shared" si="22"/>
        <v>504245</v>
      </c>
      <c r="J548" s="23" t="s">
        <v>14</v>
      </c>
    </row>
    <row r="549" ht="20" customHeight="1" spans="1:10">
      <c r="A549" s="15">
        <v>547</v>
      </c>
      <c r="B549" s="17" t="s">
        <v>94</v>
      </c>
      <c r="C549" s="17" t="s">
        <v>95</v>
      </c>
      <c r="D549" s="19" t="s">
        <v>567</v>
      </c>
      <c r="E549" s="17">
        <v>96.9</v>
      </c>
      <c r="F549" s="18">
        <v>6267</v>
      </c>
      <c r="G549" s="18">
        <f t="shared" si="21"/>
        <v>607272</v>
      </c>
      <c r="H549" s="18">
        <v>5203.77</v>
      </c>
      <c r="I549" s="18">
        <f t="shared" si="22"/>
        <v>504245</v>
      </c>
      <c r="J549" s="23" t="s">
        <v>14</v>
      </c>
    </row>
    <row r="550" ht="20" customHeight="1" spans="1:10">
      <c r="A550" s="15">
        <v>548</v>
      </c>
      <c r="B550" s="17" t="s">
        <v>94</v>
      </c>
      <c r="C550" s="17" t="s">
        <v>95</v>
      </c>
      <c r="D550" s="19" t="s">
        <v>568</v>
      </c>
      <c r="E550" s="17">
        <v>96.9</v>
      </c>
      <c r="F550" s="18">
        <v>6067</v>
      </c>
      <c r="G550" s="18">
        <f t="shared" si="21"/>
        <v>587892</v>
      </c>
      <c r="H550" s="18">
        <v>5055.03</v>
      </c>
      <c r="I550" s="18">
        <f t="shared" si="22"/>
        <v>489832</v>
      </c>
      <c r="J550" s="23" t="s">
        <v>14</v>
      </c>
    </row>
    <row r="551" ht="20" customHeight="1" spans="1:10">
      <c r="A551" s="15">
        <v>549</v>
      </c>
      <c r="B551" s="17" t="s">
        <v>94</v>
      </c>
      <c r="C551" s="17" t="s">
        <v>95</v>
      </c>
      <c r="D551" s="19" t="s">
        <v>569</v>
      </c>
      <c r="E551" s="17">
        <v>96.9</v>
      </c>
      <c r="F551" s="18">
        <v>7067</v>
      </c>
      <c r="G551" s="18">
        <f t="shared" si="21"/>
        <v>684792</v>
      </c>
      <c r="H551" s="18">
        <v>5798.73</v>
      </c>
      <c r="I551" s="18">
        <f t="shared" si="22"/>
        <v>561897</v>
      </c>
      <c r="J551" s="23" t="s">
        <v>14</v>
      </c>
    </row>
    <row r="552" ht="20" customHeight="1" spans="1:10">
      <c r="A552" s="15">
        <v>550</v>
      </c>
      <c r="B552" s="17" t="s">
        <v>94</v>
      </c>
      <c r="C552" s="17" t="s">
        <v>95</v>
      </c>
      <c r="D552" s="19" t="s">
        <v>570</v>
      </c>
      <c r="E552" s="17">
        <v>93.36</v>
      </c>
      <c r="F552" s="18">
        <v>8266</v>
      </c>
      <c r="G552" s="18">
        <f t="shared" si="21"/>
        <v>771714</v>
      </c>
      <c r="H552" s="18">
        <v>6066</v>
      </c>
      <c r="I552" s="18">
        <f t="shared" si="22"/>
        <v>566322</v>
      </c>
      <c r="J552" s="23" t="s">
        <v>14</v>
      </c>
    </row>
    <row r="553" ht="20" customHeight="1" spans="1:10">
      <c r="A553" s="15">
        <v>551</v>
      </c>
      <c r="B553" s="17" t="s">
        <v>94</v>
      </c>
      <c r="C553" s="17" t="s">
        <v>95</v>
      </c>
      <c r="D553" s="19" t="s">
        <v>571</v>
      </c>
      <c r="E553" s="17">
        <v>93.36</v>
      </c>
      <c r="F553" s="18">
        <v>7766</v>
      </c>
      <c r="G553" s="18">
        <f t="shared" si="21"/>
        <v>725034</v>
      </c>
      <c r="H553" s="18">
        <v>5566</v>
      </c>
      <c r="I553" s="18">
        <f t="shared" si="22"/>
        <v>519642</v>
      </c>
      <c r="J553" s="23" t="s">
        <v>14</v>
      </c>
    </row>
    <row r="554" ht="20" customHeight="1" spans="1:10">
      <c r="A554" s="15">
        <v>552</v>
      </c>
      <c r="B554" s="17" t="s">
        <v>94</v>
      </c>
      <c r="C554" s="17" t="s">
        <v>95</v>
      </c>
      <c r="D554" s="19" t="s">
        <v>572</v>
      </c>
      <c r="E554" s="17">
        <v>93.36</v>
      </c>
      <c r="F554" s="18">
        <v>7266</v>
      </c>
      <c r="G554" s="18">
        <f t="shared" si="21"/>
        <v>678354</v>
      </c>
      <c r="H554" s="18">
        <v>5066</v>
      </c>
      <c r="I554" s="18">
        <f t="shared" si="22"/>
        <v>472962</v>
      </c>
      <c r="J554" s="23" t="s">
        <v>14</v>
      </c>
    </row>
    <row r="555" ht="20" customHeight="1" spans="1:10">
      <c r="A555" s="15">
        <v>553</v>
      </c>
      <c r="B555" s="17" t="s">
        <v>94</v>
      </c>
      <c r="C555" s="17" t="s">
        <v>95</v>
      </c>
      <c r="D555" s="19" t="s">
        <v>573</v>
      </c>
      <c r="E555" s="17">
        <v>93.36</v>
      </c>
      <c r="F555" s="18">
        <v>7616</v>
      </c>
      <c r="G555" s="18">
        <f t="shared" si="21"/>
        <v>711030</v>
      </c>
      <c r="H555" s="18">
        <v>5416</v>
      </c>
      <c r="I555" s="18">
        <f t="shared" si="22"/>
        <v>505638</v>
      </c>
      <c r="J555" s="23" t="s">
        <v>14</v>
      </c>
    </row>
    <row r="556" ht="20" customHeight="1" spans="1:10">
      <c r="A556" s="15">
        <v>554</v>
      </c>
      <c r="B556" s="17" t="s">
        <v>94</v>
      </c>
      <c r="C556" s="17" t="s">
        <v>95</v>
      </c>
      <c r="D556" s="19" t="s">
        <v>574</v>
      </c>
      <c r="E556" s="17">
        <v>93.36</v>
      </c>
      <c r="F556" s="18">
        <v>7516</v>
      </c>
      <c r="G556" s="18">
        <f t="shared" si="21"/>
        <v>701694</v>
      </c>
      <c r="H556" s="18">
        <v>5316</v>
      </c>
      <c r="I556" s="18">
        <f t="shared" si="22"/>
        <v>496302</v>
      </c>
      <c r="J556" s="23" t="s">
        <v>14</v>
      </c>
    </row>
    <row r="557" ht="20" customHeight="1" spans="1:10">
      <c r="A557" s="15">
        <v>555</v>
      </c>
      <c r="B557" s="17" t="s">
        <v>94</v>
      </c>
      <c r="C557" s="17" t="s">
        <v>95</v>
      </c>
      <c r="D557" s="19" t="s">
        <v>575</v>
      </c>
      <c r="E557" s="17">
        <v>93.36</v>
      </c>
      <c r="F557" s="18">
        <v>7366</v>
      </c>
      <c r="G557" s="18">
        <f t="shared" si="21"/>
        <v>687690</v>
      </c>
      <c r="H557" s="18">
        <v>5166</v>
      </c>
      <c r="I557" s="18">
        <f t="shared" si="22"/>
        <v>482298</v>
      </c>
      <c r="J557" s="23" t="s">
        <v>14</v>
      </c>
    </row>
    <row r="558" ht="20" customHeight="1" spans="1:10">
      <c r="A558" s="15">
        <v>556</v>
      </c>
      <c r="B558" s="17" t="s">
        <v>94</v>
      </c>
      <c r="C558" s="17" t="s">
        <v>95</v>
      </c>
      <c r="D558" s="19" t="s">
        <v>576</v>
      </c>
      <c r="E558" s="17">
        <v>93.36</v>
      </c>
      <c r="F558" s="18">
        <v>7316</v>
      </c>
      <c r="G558" s="18">
        <f t="shared" si="21"/>
        <v>683022</v>
      </c>
      <c r="H558" s="18">
        <v>5116</v>
      </c>
      <c r="I558" s="18">
        <f t="shared" si="22"/>
        <v>477630</v>
      </c>
      <c r="J558" s="23" t="s">
        <v>14</v>
      </c>
    </row>
    <row r="559" ht="20" customHeight="1" spans="1:10">
      <c r="A559" s="15">
        <v>557</v>
      </c>
      <c r="B559" s="17" t="s">
        <v>94</v>
      </c>
      <c r="C559" s="17" t="s">
        <v>95</v>
      </c>
      <c r="D559" s="19" t="s">
        <v>577</v>
      </c>
      <c r="E559" s="17">
        <v>93.36</v>
      </c>
      <c r="F559" s="18">
        <v>7266</v>
      </c>
      <c r="G559" s="18">
        <f t="shared" si="21"/>
        <v>678354</v>
      </c>
      <c r="H559" s="18">
        <v>5066</v>
      </c>
      <c r="I559" s="18">
        <f t="shared" si="22"/>
        <v>472962</v>
      </c>
      <c r="J559" s="23" t="s">
        <v>14</v>
      </c>
    </row>
    <row r="560" ht="20" customHeight="1" spans="1:10">
      <c r="A560" s="15">
        <v>558</v>
      </c>
      <c r="B560" s="17" t="s">
        <v>94</v>
      </c>
      <c r="C560" s="17" t="s">
        <v>95</v>
      </c>
      <c r="D560" s="19" t="s">
        <v>578</v>
      </c>
      <c r="E560" s="17">
        <v>93.36</v>
      </c>
      <c r="F560" s="18">
        <v>7216</v>
      </c>
      <c r="G560" s="18">
        <f t="shared" si="21"/>
        <v>673686</v>
      </c>
      <c r="H560" s="18">
        <v>5016</v>
      </c>
      <c r="I560" s="18">
        <f t="shared" si="22"/>
        <v>468294</v>
      </c>
      <c r="J560" s="23" t="s">
        <v>14</v>
      </c>
    </row>
    <row r="561" ht="20" customHeight="1" spans="1:10">
      <c r="A561" s="15">
        <v>559</v>
      </c>
      <c r="B561" s="17" t="s">
        <v>94</v>
      </c>
      <c r="C561" s="17" t="s">
        <v>95</v>
      </c>
      <c r="D561" s="19" t="s">
        <v>579</v>
      </c>
      <c r="E561" s="17">
        <v>93.36</v>
      </c>
      <c r="F561" s="18">
        <v>7166</v>
      </c>
      <c r="G561" s="18">
        <f t="shared" si="21"/>
        <v>669018</v>
      </c>
      <c r="H561" s="18">
        <v>4966</v>
      </c>
      <c r="I561" s="18">
        <f t="shared" si="22"/>
        <v>463626</v>
      </c>
      <c r="J561" s="23" t="s">
        <v>14</v>
      </c>
    </row>
    <row r="562" ht="20" customHeight="1" spans="1:10">
      <c r="A562" s="15">
        <v>560</v>
      </c>
      <c r="B562" s="17" t="s">
        <v>94</v>
      </c>
      <c r="C562" s="17" t="s">
        <v>95</v>
      </c>
      <c r="D562" s="19" t="s">
        <v>580</v>
      </c>
      <c r="E562" s="17">
        <v>93.36</v>
      </c>
      <c r="F562" s="18">
        <v>7116</v>
      </c>
      <c r="G562" s="18">
        <f t="shared" si="21"/>
        <v>664350</v>
      </c>
      <c r="H562" s="18">
        <v>4916</v>
      </c>
      <c r="I562" s="18">
        <f t="shared" si="22"/>
        <v>458958</v>
      </c>
      <c r="J562" s="23" t="s">
        <v>14</v>
      </c>
    </row>
    <row r="563" ht="20" customHeight="1" spans="1:10">
      <c r="A563" s="15">
        <v>561</v>
      </c>
      <c r="B563" s="17" t="s">
        <v>94</v>
      </c>
      <c r="C563" s="17" t="s">
        <v>95</v>
      </c>
      <c r="D563" s="19" t="s">
        <v>581</v>
      </c>
      <c r="E563" s="17">
        <v>93.36</v>
      </c>
      <c r="F563" s="18">
        <v>7066</v>
      </c>
      <c r="G563" s="18">
        <f t="shared" si="21"/>
        <v>659682</v>
      </c>
      <c r="H563" s="18">
        <v>4866</v>
      </c>
      <c r="I563" s="18">
        <f t="shared" si="22"/>
        <v>454290</v>
      </c>
      <c r="J563" s="23" t="s">
        <v>14</v>
      </c>
    </row>
    <row r="564" ht="20" customHeight="1" spans="1:10">
      <c r="A564" s="15">
        <v>562</v>
      </c>
      <c r="B564" s="17" t="s">
        <v>94</v>
      </c>
      <c r="C564" s="17" t="s">
        <v>95</v>
      </c>
      <c r="D564" s="19" t="s">
        <v>582</v>
      </c>
      <c r="E564" s="17">
        <v>93.36</v>
      </c>
      <c r="F564" s="18">
        <v>7866</v>
      </c>
      <c r="G564" s="18">
        <f t="shared" si="21"/>
        <v>734370</v>
      </c>
      <c r="H564" s="18">
        <v>5666</v>
      </c>
      <c r="I564" s="18">
        <f t="shared" si="22"/>
        <v>528978</v>
      </c>
      <c r="J564" s="23" t="s">
        <v>14</v>
      </c>
    </row>
    <row r="565" ht="20" customHeight="1" spans="1:10">
      <c r="A565" s="15">
        <v>563</v>
      </c>
      <c r="B565" s="17" t="s">
        <v>94</v>
      </c>
      <c r="C565" s="17" t="s">
        <v>95</v>
      </c>
      <c r="D565" s="19" t="s">
        <v>583</v>
      </c>
      <c r="E565" s="17">
        <v>92.45</v>
      </c>
      <c r="F565" s="18">
        <v>8266</v>
      </c>
      <c r="G565" s="18">
        <f t="shared" si="21"/>
        <v>764192</v>
      </c>
      <c r="H565" s="18">
        <v>6066</v>
      </c>
      <c r="I565" s="18">
        <f t="shared" si="22"/>
        <v>560802</v>
      </c>
      <c r="J565" s="23" t="s">
        <v>14</v>
      </c>
    </row>
    <row r="566" ht="20" customHeight="1" spans="1:10">
      <c r="A566" s="15">
        <v>564</v>
      </c>
      <c r="B566" s="17" t="s">
        <v>94</v>
      </c>
      <c r="C566" s="17" t="s">
        <v>95</v>
      </c>
      <c r="D566" s="19" t="s">
        <v>584</v>
      </c>
      <c r="E566" s="17">
        <v>92.45</v>
      </c>
      <c r="F566" s="18">
        <v>7766</v>
      </c>
      <c r="G566" s="18">
        <f t="shared" si="21"/>
        <v>717967</v>
      </c>
      <c r="H566" s="18">
        <v>5566</v>
      </c>
      <c r="I566" s="18">
        <f t="shared" si="22"/>
        <v>514577</v>
      </c>
      <c r="J566" s="23" t="s">
        <v>14</v>
      </c>
    </row>
    <row r="567" ht="20" customHeight="1" spans="1:10">
      <c r="A567" s="15">
        <v>565</v>
      </c>
      <c r="B567" s="17" t="s">
        <v>94</v>
      </c>
      <c r="C567" s="17" t="s">
        <v>95</v>
      </c>
      <c r="D567" s="19" t="s">
        <v>585</v>
      </c>
      <c r="E567" s="17">
        <v>92.45</v>
      </c>
      <c r="F567" s="18">
        <v>7266</v>
      </c>
      <c r="G567" s="18">
        <f t="shared" si="21"/>
        <v>671742</v>
      </c>
      <c r="H567" s="18">
        <v>5066</v>
      </c>
      <c r="I567" s="18">
        <f t="shared" si="22"/>
        <v>468352</v>
      </c>
      <c r="J567" s="23" t="s">
        <v>14</v>
      </c>
    </row>
    <row r="568" ht="20" customHeight="1" spans="1:10">
      <c r="A568" s="15">
        <v>566</v>
      </c>
      <c r="B568" s="17" t="s">
        <v>94</v>
      </c>
      <c r="C568" s="17" t="s">
        <v>95</v>
      </c>
      <c r="D568" s="19" t="s">
        <v>586</v>
      </c>
      <c r="E568" s="17">
        <v>92.45</v>
      </c>
      <c r="F568" s="18">
        <v>7616</v>
      </c>
      <c r="G568" s="18">
        <f t="shared" si="21"/>
        <v>704099</v>
      </c>
      <c r="H568" s="18">
        <v>5416</v>
      </c>
      <c r="I568" s="18">
        <f t="shared" si="22"/>
        <v>500709</v>
      </c>
      <c r="J568" s="23" t="s">
        <v>14</v>
      </c>
    </row>
    <row r="569" ht="20" customHeight="1" spans="1:10">
      <c r="A569" s="15">
        <v>567</v>
      </c>
      <c r="B569" s="17" t="s">
        <v>94</v>
      </c>
      <c r="C569" s="17" t="s">
        <v>95</v>
      </c>
      <c r="D569" s="19" t="s">
        <v>587</v>
      </c>
      <c r="E569" s="17">
        <v>92.45</v>
      </c>
      <c r="F569" s="18">
        <v>7566</v>
      </c>
      <c r="G569" s="18">
        <f t="shared" si="21"/>
        <v>699477</v>
      </c>
      <c r="H569" s="18">
        <v>5366</v>
      </c>
      <c r="I569" s="18">
        <f t="shared" si="22"/>
        <v>496087</v>
      </c>
      <c r="J569" s="23" t="s">
        <v>14</v>
      </c>
    </row>
    <row r="570" ht="20" customHeight="1" spans="1:10">
      <c r="A570" s="15">
        <v>568</v>
      </c>
      <c r="B570" s="17" t="s">
        <v>94</v>
      </c>
      <c r="C570" s="17" t="s">
        <v>95</v>
      </c>
      <c r="D570" s="19" t="s">
        <v>588</v>
      </c>
      <c r="E570" s="17">
        <v>92.45</v>
      </c>
      <c r="F570" s="18">
        <v>7516</v>
      </c>
      <c r="G570" s="18">
        <f t="shared" si="21"/>
        <v>694854</v>
      </c>
      <c r="H570" s="18">
        <v>5316</v>
      </c>
      <c r="I570" s="18">
        <f t="shared" si="22"/>
        <v>491464</v>
      </c>
      <c r="J570" s="23" t="s">
        <v>14</v>
      </c>
    </row>
    <row r="571" ht="20" customHeight="1" spans="1:10">
      <c r="A571" s="15">
        <v>569</v>
      </c>
      <c r="B571" s="17" t="s">
        <v>94</v>
      </c>
      <c r="C571" s="17" t="s">
        <v>95</v>
      </c>
      <c r="D571" s="19" t="s">
        <v>589</v>
      </c>
      <c r="E571" s="17">
        <v>92.45</v>
      </c>
      <c r="F571" s="18">
        <v>7316</v>
      </c>
      <c r="G571" s="18">
        <f t="shared" si="21"/>
        <v>676364</v>
      </c>
      <c r="H571" s="18">
        <v>5116</v>
      </c>
      <c r="I571" s="18">
        <f t="shared" si="22"/>
        <v>472974</v>
      </c>
      <c r="J571" s="23" t="s">
        <v>14</v>
      </c>
    </row>
    <row r="572" ht="20" customHeight="1" spans="1:10">
      <c r="A572" s="15">
        <v>570</v>
      </c>
      <c r="B572" s="17" t="s">
        <v>94</v>
      </c>
      <c r="C572" s="17" t="s">
        <v>95</v>
      </c>
      <c r="D572" s="19" t="s">
        <v>590</v>
      </c>
      <c r="E572" s="17">
        <v>92.45</v>
      </c>
      <c r="F572" s="18">
        <v>7266</v>
      </c>
      <c r="G572" s="18">
        <f t="shared" si="21"/>
        <v>671742</v>
      </c>
      <c r="H572" s="18">
        <v>5066</v>
      </c>
      <c r="I572" s="18">
        <f t="shared" si="22"/>
        <v>468352</v>
      </c>
      <c r="J572" s="23" t="s">
        <v>14</v>
      </c>
    </row>
    <row r="573" ht="20" customHeight="1" spans="1:10">
      <c r="A573" s="15">
        <v>571</v>
      </c>
      <c r="B573" s="17" t="s">
        <v>94</v>
      </c>
      <c r="C573" s="17" t="s">
        <v>95</v>
      </c>
      <c r="D573" s="19" t="s">
        <v>591</v>
      </c>
      <c r="E573" s="17">
        <v>92.45</v>
      </c>
      <c r="F573" s="18">
        <v>7216</v>
      </c>
      <c r="G573" s="18">
        <f t="shared" si="21"/>
        <v>667119</v>
      </c>
      <c r="H573" s="18">
        <v>5016</v>
      </c>
      <c r="I573" s="18">
        <f t="shared" si="22"/>
        <v>463729</v>
      </c>
      <c r="J573" s="23" t="s">
        <v>14</v>
      </c>
    </row>
    <row r="574" ht="20" customHeight="1" spans="1:10">
      <c r="A574" s="15">
        <v>572</v>
      </c>
      <c r="B574" s="17" t="s">
        <v>94</v>
      </c>
      <c r="C574" s="17" t="s">
        <v>95</v>
      </c>
      <c r="D574" s="19" t="s">
        <v>592</v>
      </c>
      <c r="E574" s="17">
        <v>92.45</v>
      </c>
      <c r="F574" s="18">
        <v>7166</v>
      </c>
      <c r="G574" s="18">
        <f t="shared" si="21"/>
        <v>662497</v>
      </c>
      <c r="H574" s="18">
        <v>4966</v>
      </c>
      <c r="I574" s="18">
        <f t="shared" si="22"/>
        <v>459107</v>
      </c>
      <c r="J574" s="23" t="s">
        <v>14</v>
      </c>
    </row>
    <row r="575" ht="20" customHeight="1" spans="1:10">
      <c r="A575" s="15">
        <v>573</v>
      </c>
      <c r="B575" s="17" t="s">
        <v>94</v>
      </c>
      <c r="C575" s="17" t="s">
        <v>95</v>
      </c>
      <c r="D575" s="19" t="s">
        <v>593</v>
      </c>
      <c r="E575" s="17">
        <v>92.45</v>
      </c>
      <c r="F575" s="18">
        <v>7116</v>
      </c>
      <c r="G575" s="18">
        <f t="shared" si="21"/>
        <v>657874</v>
      </c>
      <c r="H575" s="18">
        <v>4916</v>
      </c>
      <c r="I575" s="18">
        <f t="shared" si="22"/>
        <v>454484</v>
      </c>
      <c r="J575" s="23" t="s">
        <v>14</v>
      </c>
    </row>
    <row r="576" ht="20" customHeight="1" spans="1:10">
      <c r="A576" s="15">
        <v>574</v>
      </c>
      <c r="B576" s="17" t="s">
        <v>94</v>
      </c>
      <c r="C576" s="17" t="s">
        <v>95</v>
      </c>
      <c r="D576" s="19" t="s">
        <v>594</v>
      </c>
      <c r="E576" s="17">
        <v>92.45</v>
      </c>
      <c r="F576" s="18">
        <v>7066</v>
      </c>
      <c r="G576" s="18">
        <f t="shared" si="21"/>
        <v>653252</v>
      </c>
      <c r="H576" s="18">
        <v>4866</v>
      </c>
      <c r="I576" s="18">
        <f t="shared" si="22"/>
        <v>449862</v>
      </c>
      <c r="J576" s="23" t="s">
        <v>14</v>
      </c>
    </row>
    <row r="577" ht="20" customHeight="1" spans="1:10">
      <c r="A577" s="15">
        <v>575</v>
      </c>
      <c r="B577" s="17" t="s">
        <v>94</v>
      </c>
      <c r="C577" s="17" t="s">
        <v>95</v>
      </c>
      <c r="D577" s="19" t="s">
        <v>595</v>
      </c>
      <c r="E577" s="17">
        <v>92.45</v>
      </c>
      <c r="F577" s="18">
        <v>7866</v>
      </c>
      <c r="G577" s="18">
        <f t="shared" si="21"/>
        <v>727212</v>
      </c>
      <c r="H577" s="18">
        <v>5666</v>
      </c>
      <c r="I577" s="18">
        <f t="shared" si="22"/>
        <v>523822</v>
      </c>
      <c r="J577" s="23" t="s">
        <v>14</v>
      </c>
    </row>
    <row r="578" ht="20" customHeight="1" spans="1:10">
      <c r="A578" s="15">
        <v>576</v>
      </c>
      <c r="B578" s="17" t="s">
        <v>94</v>
      </c>
      <c r="C578" s="17" t="s">
        <v>95</v>
      </c>
      <c r="D578" s="19" t="s">
        <v>596</v>
      </c>
      <c r="E578" s="17">
        <v>124.18</v>
      </c>
      <c r="F578" s="18">
        <v>8366</v>
      </c>
      <c r="G578" s="18">
        <f t="shared" si="21"/>
        <v>1038890</v>
      </c>
      <c r="H578" s="18">
        <v>6166</v>
      </c>
      <c r="I578" s="18">
        <f t="shared" si="22"/>
        <v>765694</v>
      </c>
      <c r="J578" s="23" t="s">
        <v>14</v>
      </c>
    </row>
    <row r="579" ht="20" customHeight="1" spans="1:10">
      <c r="A579" s="15">
        <v>577</v>
      </c>
      <c r="B579" s="17" t="s">
        <v>94</v>
      </c>
      <c r="C579" s="17" t="s">
        <v>95</v>
      </c>
      <c r="D579" s="19" t="s">
        <v>597</v>
      </c>
      <c r="E579" s="17">
        <v>124.18</v>
      </c>
      <c r="F579" s="18">
        <v>7866</v>
      </c>
      <c r="G579" s="18">
        <f t="shared" si="21"/>
        <v>976800</v>
      </c>
      <c r="H579" s="18">
        <v>5666</v>
      </c>
      <c r="I579" s="18">
        <f t="shared" si="22"/>
        <v>703604</v>
      </c>
      <c r="J579" s="23" t="s">
        <v>14</v>
      </c>
    </row>
    <row r="580" ht="20" customHeight="1" spans="1:10">
      <c r="A580" s="15">
        <v>578</v>
      </c>
      <c r="B580" s="17" t="s">
        <v>94</v>
      </c>
      <c r="C580" s="17" t="s">
        <v>95</v>
      </c>
      <c r="D580" s="19" t="s">
        <v>598</v>
      </c>
      <c r="E580" s="17">
        <v>124.18</v>
      </c>
      <c r="F580" s="18">
        <v>7366</v>
      </c>
      <c r="G580" s="18">
        <f t="shared" si="21"/>
        <v>914710</v>
      </c>
      <c r="H580" s="18">
        <v>5166</v>
      </c>
      <c r="I580" s="18">
        <f t="shared" si="22"/>
        <v>641514</v>
      </c>
      <c r="J580" s="23" t="s">
        <v>14</v>
      </c>
    </row>
    <row r="581" ht="20" customHeight="1" spans="1:10">
      <c r="A581" s="15">
        <v>579</v>
      </c>
      <c r="B581" s="17" t="s">
        <v>94</v>
      </c>
      <c r="C581" s="17" t="s">
        <v>95</v>
      </c>
      <c r="D581" s="19" t="s">
        <v>599</v>
      </c>
      <c r="E581" s="17">
        <v>124.18</v>
      </c>
      <c r="F581" s="18">
        <v>7716</v>
      </c>
      <c r="G581" s="18">
        <f t="shared" si="21"/>
        <v>958173</v>
      </c>
      <c r="H581" s="18">
        <v>5516</v>
      </c>
      <c r="I581" s="18">
        <f t="shared" si="22"/>
        <v>684977</v>
      </c>
      <c r="J581" s="23" t="s">
        <v>14</v>
      </c>
    </row>
    <row r="582" ht="20" customHeight="1" spans="1:10">
      <c r="A582" s="15">
        <v>580</v>
      </c>
      <c r="B582" s="17" t="s">
        <v>94</v>
      </c>
      <c r="C582" s="17" t="s">
        <v>95</v>
      </c>
      <c r="D582" s="19" t="s">
        <v>600</v>
      </c>
      <c r="E582" s="17">
        <v>124.18</v>
      </c>
      <c r="F582" s="18">
        <v>7666</v>
      </c>
      <c r="G582" s="18">
        <f t="shared" si="21"/>
        <v>951964</v>
      </c>
      <c r="H582" s="18">
        <v>5466</v>
      </c>
      <c r="I582" s="18">
        <f t="shared" si="22"/>
        <v>678768</v>
      </c>
      <c r="J582" s="23" t="s">
        <v>14</v>
      </c>
    </row>
    <row r="583" ht="20" customHeight="1" spans="1:10">
      <c r="A583" s="15">
        <v>581</v>
      </c>
      <c r="B583" s="17" t="s">
        <v>94</v>
      </c>
      <c r="C583" s="17" t="s">
        <v>95</v>
      </c>
      <c r="D583" s="19" t="s">
        <v>601</v>
      </c>
      <c r="E583" s="17">
        <v>124.18</v>
      </c>
      <c r="F583" s="18">
        <v>7616</v>
      </c>
      <c r="G583" s="18">
        <f t="shared" si="21"/>
        <v>945755</v>
      </c>
      <c r="H583" s="18">
        <v>5416</v>
      </c>
      <c r="I583" s="18">
        <f t="shared" si="22"/>
        <v>672559</v>
      </c>
      <c r="J583" s="23" t="s">
        <v>14</v>
      </c>
    </row>
    <row r="584" ht="20" customHeight="1" spans="1:10">
      <c r="A584" s="15">
        <v>582</v>
      </c>
      <c r="B584" s="17" t="s">
        <v>94</v>
      </c>
      <c r="C584" s="17" t="s">
        <v>95</v>
      </c>
      <c r="D584" s="19" t="s">
        <v>602</v>
      </c>
      <c r="E584" s="17">
        <v>124.18</v>
      </c>
      <c r="F584" s="18">
        <v>7516</v>
      </c>
      <c r="G584" s="18">
        <f t="shared" si="21"/>
        <v>933337</v>
      </c>
      <c r="H584" s="18">
        <v>5316</v>
      </c>
      <c r="I584" s="18">
        <f t="shared" si="22"/>
        <v>660141</v>
      </c>
      <c r="J584" s="23" t="s">
        <v>14</v>
      </c>
    </row>
    <row r="585" ht="20" customHeight="1" spans="1:10">
      <c r="A585" s="15">
        <v>583</v>
      </c>
      <c r="B585" s="17" t="s">
        <v>94</v>
      </c>
      <c r="C585" s="17" t="s">
        <v>95</v>
      </c>
      <c r="D585" s="19" t="s">
        <v>603</v>
      </c>
      <c r="E585" s="17">
        <v>124.18</v>
      </c>
      <c r="F585" s="18">
        <v>7466</v>
      </c>
      <c r="G585" s="18">
        <f t="shared" si="21"/>
        <v>927128</v>
      </c>
      <c r="H585" s="18">
        <v>5266</v>
      </c>
      <c r="I585" s="18">
        <f t="shared" si="22"/>
        <v>653932</v>
      </c>
      <c r="J585" s="23" t="s">
        <v>14</v>
      </c>
    </row>
    <row r="586" ht="20" customHeight="1" spans="1:10">
      <c r="A586" s="15">
        <v>584</v>
      </c>
      <c r="B586" s="17" t="s">
        <v>94</v>
      </c>
      <c r="C586" s="17" t="s">
        <v>95</v>
      </c>
      <c r="D586" s="19" t="s">
        <v>604</v>
      </c>
      <c r="E586" s="17">
        <v>124.18</v>
      </c>
      <c r="F586" s="18">
        <v>7416</v>
      </c>
      <c r="G586" s="18">
        <f t="shared" si="21"/>
        <v>920919</v>
      </c>
      <c r="H586" s="18">
        <v>5216</v>
      </c>
      <c r="I586" s="18">
        <f t="shared" si="22"/>
        <v>647723</v>
      </c>
      <c r="J586" s="23" t="s">
        <v>14</v>
      </c>
    </row>
    <row r="587" ht="20" customHeight="1" spans="1:10">
      <c r="A587" s="15">
        <v>585</v>
      </c>
      <c r="B587" s="17" t="s">
        <v>94</v>
      </c>
      <c r="C587" s="17" t="s">
        <v>95</v>
      </c>
      <c r="D587" s="19" t="s">
        <v>605</v>
      </c>
      <c r="E587" s="17">
        <v>124.18</v>
      </c>
      <c r="F587" s="18">
        <v>7366</v>
      </c>
      <c r="G587" s="18">
        <f t="shared" si="21"/>
        <v>914710</v>
      </c>
      <c r="H587" s="18">
        <v>5166</v>
      </c>
      <c r="I587" s="18">
        <f t="shared" si="22"/>
        <v>641514</v>
      </c>
      <c r="J587" s="23" t="s">
        <v>14</v>
      </c>
    </row>
    <row r="588" ht="20" customHeight="1" spans="1:10">
      <c r="A588" s="15">
        <v>586</v>
      </c>
      <c r="B588" s="17" t="s">
        <v>94</v>
      </c>
      <c r="C588" s="17" t="s">
        <v>95</v>
      </c>
      <c r="D588" s="19" t="s">
        <v>606</v>
      </c>
      <c r="E588" s="17">
        <v>124.18</v>
      </c>
      <c r="F588" s="18">
        <v>7316</v>
      </c>
      <c r="G588" s="18">
        <f t="shared" si="21"/>
        <v>908501</v>
      </c>
      <c r="H588" s="18">
        <v>5116</v>
      </c>
      <c r="I588" s="18">
        <f t="shared" si="22"/>
        <v>635305</v>
      </c>
      <c r="J588" s="23" t="s">
        <v>14</v>
      </c>
    </row>
    <row r="589" ht="20" customHeight="1" spans="1:10">
      <c r="A589" s="15">
        <v>587</v>
      </c>
      <c r="B589" s="17" t="s">
        <v>94</v>
      </c>
      <c r="C589" s="17" t="s">
        <v>95</v>
      </c>
      <c r="D589" s="19" t="s">
        <v>607</v>
      </c>
      <c r="E589" s="17">
        <v>124.18</v>
      </c>
      <c r="F589" s="18">
        <v>7266</v>
      </c>
      <c r="G589" s="18">
        <f t="shared" si="21"/>
        <v>902292</v>
      </c>
      <c r="H589" s="18">
        <v>5066</v>
      </c>
      <c r="I589" s="18">
        <f t="shared" si="22"/>
        <v>629096</v>
      </c>
      <c r="J589" s="23" t="s">
        <v>14</v>
      </c>
    </row>
    <row r="590" ht="20" customHeight="1" spans="1:10">
      <c r="A590" s="15">
        <v>588</v>
      </c>
      <c r="B590" s="17" t="s">
        <v>94</v>
      </c>
      <c r="C590" s="17" t="s">
        <v>95</v>
      </c>
      <c r="D590" s="19" t="s">
        <v>54</v>
      </c>
      <c r="E590" s="17">
        <v>124.18</v>
      </c>
      <c r="F590" s="18">
        <v>7216</v>
      </c>
      <c r="G590" s="18">
        <f t="shared" ref="G590:G653" si="23">ROUND(E590*F590,0)</f>
        <v>896083</v>
      </c>
      <c r="H590" s="18">
        <v>5016</v>
      </c>
      <c r="I590" s="18">
        <f t="shared" ref="I590:I653" si="24">ROUND(E590*H590,0)</f>
        <v>622887</v>
      </c>
      <c r="J590" s="23" t="s">
        <v>14</v>
      </c>
    </row>
    <row r="591" ht="20" customHeight="1" spans="1:10">
      <c r="A591" s="15">
        <v>589</v>
      </c>
      <c r="B591" s="17" t="s">
        <v>94</v>
      </c>
      <c r="C591" s="17" t="s">
        <v>95</v>
      </c>
      <c r="D591" s="19" t="s">
        <v>608</v>
      </c>
      <c r="E591" s="17">
        <v>124.18</v>
      </c>
      <c r="F591" s="18">
        <v>7166</v>
      </c>
      <c r="G591" s="18">
        <f t="shared" si="23"/>
        <v>889874</v>
      </c>
      <c r="H591" s="18">
        <v>4966</v>
      </c>
      <c r="I591" s="18">
        <f t="shared" si="24"/>
        <v>616678</v>
      </c>
      <c r="J591" s="23" t="s">
        <v>14</v>
      </c>
    </row>
    <row r="592" ht="20" customHeight="1" spans="1:10">
      <c r="A592" s="15">
        <v>590</v>
      </c>
      <c r="B592" s="17" t="s">
        <v>94</v>
      </c>
      <c r="C592" s="17" t="s">
        <v>95</v>
      </c>
      <c r="D592" s="19" t="s">
        <v>609</v>
      </c>
      <c r="E592" s="17">
        <v>124.18</v>
      </c>
      <c r="F592" s="18">
        <v>7966</v>
      </c>
      <c r="G592" s="18">
        <f t="shared" si="23"/>
        <v>989218</v>
      </c>
      <c r="H592" s="18">
        <v>5766</v>
      </c>
      <c r="I592" s="18">
        <f t="shared" si="24"/>
        <v>716022</v>
      </c>
      <c r="J592" s="23" t="s">
        <v>14</v>
      </c>
    </row>
    <row r="593" ht="20" customHeight="1" spans="1:10">
      <c r="A593" s="15">
        <v>591</v>
      </c>
      <c r="B593" s="17" t="s">
        <v>94</v>
      </c>
      <c r="C593" s="17" t="s">
        <v>95</v>
      </c>
      <c r="D593" s="19" t="s">
        <v>610</v>
      </c>
      <c r="E593" s="17">
        <v>124.18</v>
      </c>
      <c r="F593" s="18">
        <v>8366</v>
      </c>
      <c r="G593" s="18">
        <f t="shared" si="23"/>
        <v>1038890</v>
      </c>
      <c r="H593" s="18">
        <v>6166</v>
      </c>
      <c r="I593" s="18">
        <f t="shared" si="24"/>
        <v>765694</v>
      </c>
      <c r="J593" s="23" t="s">
        <v>14</v>
      </c>
    </row>
    <row r="594" ht="20" customHeight="1" spans="1:10">
      <c r="A594" s="15">
        <v>592</v>
      </c>
      <c r="B594" s="17" t="s">
        <v>94</v>
      </c>
      <c r="C594" s="17" t="s">
        <v>95</v>
      </c>
      <c r="D594" s="19" t="s">
        <v>611</v>
      </c>
      <c r="E594" s="17">
        <v>124.18</v>
      </c>
      <c r="F594" s="18">
        <v>7866</v>
      </c>
      <c r="G594" s="18">
        <f t="shared" si="23"/>
        <v>976800</v>
      </c>
      <c r="H594" s="18">
        <v>5666</v>
      </c>
      <c r="I594" s="18">
        <f t="shared" si="24"/>
        <v>703604</v>
      </c>
      <c r="J594" s="23" t="s">
        <v>14</v>
      </c>
    </row>
    <row r="595" ht="20" customHeight="1" spans="1:10">
      <c r="A595" s="15">
        <v>593</v>
      </c>
      <c r="B595" s="17" t="s">
        <v>94</v>
      </c>
      <c r="C595" s="17" t="s">
        <v>95</v>
      </c>
      <c r="D595" s="19" t="s">
        <v>612</v>
      </c>
      <c r="E595" s="17">
        <v>124.18</v>
      </c>
      <c r="F595" s="18">
        <v>7366</v>
      </c>
      <c r="G595" s="18">
        <f t="shared" si="23"/>
        <v>914710</v>
      </c>
      <c r="H595" s="18">
        <v>5166</v>
      </c>
      <c r="I595" s="18">
        <f t="shared" si="24"/>
        <v>641514</v>
      </c>
      <c r="J595" s="23" t="s">
        <v>14</v>
      </c>
    </row>
    <row r="596" ht="20" customHeight="1" spans="1:10">
      <c r="A596" s="15">
        <v>594</v>
      </c>
      <c r="B596" s="17" t="s">
        <v>94</v>
      </c>
      <c r="C596" s="17" t="s">
        <v>95</v>
      </c>
      <c r="D596" s="19" t="s">
        <v>613</v>
      </c>
      <c r="E596" s="17">
        <v>124.18</v>
      </c>
      <c r="F596" s="18">
        <v>7716</v>
      </c>
      <c r="G596" s="18">
        <f t="shared" si="23"/>
        <v>958173</v>
      </c>
      <c r="H596" s="18">
        <v>5516</v>
      </c>
      <c r="I596" s="18">
        <f t="shared" si="24"/>
        <v>684977</v>
      </c>
      <c r="J596" s="23" t="s">
        <v>14</v>
      </c>
    </row>
    <row r="597" ht="20" customHeight="1" spans="1:10">
      <c r="A597" s="15">
        <v>595</v>
      </c>
      <c r="B597" s="17" t="s">
        <v>94</v>
      </c>
      <c r="C597" s="17" t="s">
        <v>95</v>
      </c>
      <c r="D597" s="19" t="s">
        <v>614</v>
      </c>
      <c r="E597" s="17">
        <v>124.18</v>
      </c>
      <c r="F597" s="18">
        <v>7666</v>
      </c>
      <c r="G597" s="18">
        <f t="shared" si="23"/>
        <v>951964</v>
      </c>
      <c r="H597" s="18">
        <v>5466</v>
      </c>
      <c r="I597" s="18">
        <f t="shared" si="24"/>
        <v>678768</v>
      </c>
      <c r="J597" s="23" t="s">
        <v>14</v>
      </c>
    </row>
    <row r="598" ht="20" customHeight="1" spans="1:10">
      <c r="A598" s="15">
        <v>596</v>
      </c>
      <c r="B598" s="17" t="s">
        <v>94</v>
      </c>
      <c r="C598" s="17" t="s">
        <v>95</v>
      </c>
      <c r="D598" s="19" t="s">
        <v>615</v>
      </c>
      <c r="E598" s="17">
        <v>124.18</v>
      </c>
      <c r="F598" s="18">
        <v>7616</v>
      </c>
      <c r="G598" s="18">
        <f t="shared" si="23"/>
        <v>945755</v>
      </c>
      <c r="H598" s="18">
        <v>5416</v>
      </c>
      <c r="I598" s="18">
        <f t="shared" si="24"/>
        <v>672559</v>
      </c>
      <c r="J598" s="23" t="s">
        <v>14</v>
      </c>
    </row>
    <row r="599" ht="20" customHeight="1" spans="1:10">
      <c r="A599" s="15">
        <v>597</v>
      </c>
      <c r="B599" s="17" t="s">
        <v>94</v>
      </c>
      <c r="C599" s="17" t="s">
        <v>95</v>
      </c>
      <c r="D599" s="19" t="s">
        <v>616</v>
      </c>
      <c r="E599" s="17">
        <v>124.18</v>
      </c>
      <c r="F599" s="18">
        <v>7566</v>
      </c>
      <c r="G599" s="18">
        <f t="shared" si="23"/>
        <v>939546</v>
      </c>
      <c r="H599" s="18">
        <v>5366</v>
      </c>
      <c r="I599" s="18">
        <f t="shared" si="24"/>
        <v>666350</v>
      </c>
      <c r="J599" s="23" t="s">
        <v>14</v>
      </c>
    </row>
    <row r="600" ht="20" customHeight="1" spans="1:10">
      <c r="A600" s="15">
        <v>598</v>
      </c>
      <c r="B600" s="17" t="s">
        <v>94</v>
      </c>
      <c r="C600" s="17" t="s">
        <v>95</v>
      </c>
      <c r="D600" s="19" t="s">
        <v>617</v>
      </c>
      <c r="E600" s="17">
        <v>124.18</v>
      </c>
      <c r="F600" s="18">
        <v>7516</v>
      </c>
      <c r="G600" s="18">
        <f t="shared" si="23"/>
        <v>933337</v>
      </c>
      <c r="H600" s="18">
        <v>5316</v>
      </c>
      <c r="I600" s="18">
        <f t="shared" si="24"/>
        <v>660141</v>
      </c>
      <c r="J600" s="23" t="s">
        <v>14</v>
      </c>
    </row>
    <row r="601" ht="20" customHeight="1" spans="1:10">
      <c r="A601" s="15">
        <v>599</v>
      </c>
      <c r="B601" s="17" t="s">
        <v>94</v>
      </c>
      <c r="C601" s="17" t="s">
        <v>95</v>
      </c>
      <c r="D601" s="19" t="s">
        <v>618</v>
      </c>
      <c r="E601" s="17">
        <v>124.18</v>
      </c>
      <c r="F601" s="18">
        <v>7466</v>
      </c>
      <c r="G601" s="18">
        <f t="shared" si="23"/>
        <v>927128</v>
      </c>
      <c r="H601" s="18">
        <v>5266</v>
      </c>
      <c r="I601" s="18">
        <f t="shared" si="24"/>
        <v>653932</v>
      </c>
      <c r="J601" s="23" t="s">
        <v>14</v>
      </c>
    </row>
    <row r="602" ht="20" customHeight="1" spans="1:10">
      <c r="A602" s="15">
        <v>600</v>
      </c>
      <c r="B602" s="17" t="s">
        <v>94</v>
      </c>
      <c r="C602" s="17" t="s">
        <v>95</v>
      </c>
      <c r="D602" s="19" t="s">
        <v>619</v>
      </c>
      <c r="E602" s="17">
        <v>124.18</v>
      </c>
      <c r="F602" s="18">
        <v>7416</v>
      </c>
      <c r="G602" s="18">
        <f t="shared" si="23"/>
        <v>920919</v>
      </c>
      <c r="H602" s="18">
        <v>5216</v>
      </c>
      <c r="I602" s="18">
        <f t="shared" si="24"/>
        <v>647723</v>
      </c>
      <c r="J602" s="23" t="s">
        <v>14</v>
      </c>
    </row>
    <row r="603" ht="20" customHeight="1" spans="1:10">
      <c r="A603" s="15">
        <v>601</v>
      </c>
      <c r="B603" s="17" t="s">
        <v>94</v>
      </c>
      <c r="C603" s="17" t="s">
        <v>95</v>
      </c>
      <c r="D603" s="19" t="s">
        <v>620</v>
      </c>
      <c r="E603" s="17">
        <v>124.18</v>
      </c>
      <c r="F603" s="18">
        <v>7366</v>
      </c>
      <c r="G603" s="18">
        <f t="shared" si="23"/>
        <v>914710</v>
      </c>
      <c r="H603" s="18">
        <v>5166</v>
      </c>
      <c r="I603" s="18">
        <f t="shared" si="24"/>
        <v>641514</v>
      </c>
      <c r="J603" s="23" t="s">
        <v>14</v>
      </c>
    </row>
    <row r="604" ht="20" customHeight="1" spans="1:10">
      <c r="A604" s="15">
        <v>602</v>
      </c>
      <c r="B604" s="17" t="s">
        <v>94</v>
      </c>
      <c r="C604" s="17" t="s">
        <v>95</v>
      </c>
      <c r="D604" s="19" t="s">
        <v>621</v>
      </c>
      <c r="E604" s="17">
        <v>124.18</v>
      </c>
      <c r="F604" s="18">
        <v>7316</v>
      </c>
      <c r="G604" s="18">
        <f t="shared" si="23"/>
        <v>908501</v>
      </c>
      <c r="H604" s="18">
        <v>5116</v>
      </c>
      <c r="I604" s="18">
        <f t="shared" si="24"/>
        <v>635305</v>
      </c>
      <c r="J604" s="23" t="s">
        <v>14</v>
      </c>
    </row>
    <row r="605" ht="20" customHeight="1" spans="1:10">
      <c r="A605" s="15">
        <v>603</v>
      </c>
      <c r="B605" s="17" t="s">
        <v>94</v>
      </c>
      <c r="C605" s="17" t="s">
        <v>95</v>
      </c>
      <c r="D605" s="19" t="s">
        <v>622</v>
      </c>
      <c r="E605" s="17">
        <v>124.18</v>
      </c>
      <c r="F605" s="18">
        <v>7266</v>
      </c>
      <c r="G605" s="18">
        <f t="shared" si="23"/>
        <v>902292</v>
      </c>
      <c r="H605" s="18">
        <v>5066</v>
      </c>
      <c r="I605" s="18">
        <f t="shared" si="24"/>
        <v>629096</v>
      </c>
      <c r="J605" s="23" t="s">
        <v>14</v>
      </c>
    </row>
    <row r="606" ht="20" customHeight="1" spans="1:10">
      <c r="A606" s="15">
        <v>604</v>
      </c>
      <c r="B606" s="17" t="s">
        <v>94</v>
      </c>
      <c r="C606" s="17" t="s">
        <v>95</v>
      </c>
      <c r="D606" s="19" t="s">
        <v>623</v>
      </c>
      <c r="E606" s="17">
        <v>124.18</v>
      </c>
      <c r="F606" s="18">
        <v>7216</v>
      </c>
      <c r="G606" s="18">
        <f t="shared" si="23"/>
        <v>896083</v>
      </c>
      <c r="H606" s="18">
        <v>5016</v>
      </c>
      <c r="I606" s="18">
        <f t="shared" si="24"/>
        <v>622887</v>
      </c>
      <c r="J606" s="23" t="s">
        <v>14</v>
      </c>
    </row>
    <row r="607" ht="20" customHeight="1" spans="1:10">
      <c r="A607" s="15">
        <v>605</v>
      </c>
      <c r="B607" s="17" t="s">
        <v>94</v>
      </c>
      <c r="C607" s="17" t="s">
        <v>95</v>
      </c>
      <c r="D607" s="19" t="s">
        <v>624</v>
      </c>
      <c r="E607" s="17">
        <v>124.18</v>
      </c>
      <c r="F607" s="18">
        <v>7166</v>
      </c>
      <c r="G607" s="18">
        <f t="shared" si="23"/>
        <v>889874</v>
      </c>
      <c r="H607" s="18">
        <v>4966</v>
      </c>
      <c r="I607" s="18">
        <f t="shared" si="24"/>
        <v>616678</v>
      </c>
      <c r="J607" s="23" t="s">
        <v>14</v>
      </c>
    </row>
    <row r="608" ht="20" customHeight="1" spans="1:10">
      <c r="A608" s="15">
        <v>606</v>
      </c>
      <c r="B608" s="17" t="s">
        <v>94</v>
      </c>
      <c r="C608" s="17" t="s">
        <v>95</v>
      </c>
      <c r="D608" s="19" t="s">
        <v>625</v>
      </c>
      <c r="E608" s="17">
        <v>124.18</v>
      </c>
      <c r="F608" s="18">
        <v>7966</v>
      </c>
      <c r="G608" s="18">
        <f t="shared" si="23"/>
        <v>989218</v>
      </c>
      <c r="H608" s="18">
        <v>5766</v>
      </c>
      <c r="I608" s="18">
        <f t="shared" si="24"/>
        <v>716022</v>
      </c>
      <c r="J608" s="23" t="s">
        <v>14</v>
      </c>
    </row>
    <row r="609" ht="20" customHeight="1" spans="1:10">
      <c r="A609" s="15">
        <v>607</v>
      </c>
      <c r="B609" s="17" t="s">
        <v>94</v>
      </c>
      <c r="C609" s="17" t="s">
        <v>95</v>
      </c>
      <c r="D609" s="19" t="s">
        <v>626</v>
      </c>
      <c r="E609" s="17">
        <v>124.18</v>
      </c>
      <c r="F609" s="18">
        <v>8366</v>
      </c>
      <c r="G609" s="18">
        <f t="shared" si="23"/>
        <v>1038890</v>
      </c>
      <c r="H609" s="18">
        <v>6166</v>
      </c>
      <c r="I609" s="18">
        <f t="shared" si="24"/>
        <v>765694</v>
      </c>
      <c r="J609" s="23" t="s">
        <v>14</v>
      </c>
    </row>
    <row r="610" ht="20" customHeight="1" spans="1:10">
      <c r="A610" s="15">
        <v>608</v>
      </c>
      <c r="B610" s="17" t="s">
        <v>94</v>
      </c>
      <c r="C610" s="17" t="s">
        <v>95</v>
      </c>
      <c r="D610" s="19" t="s">
        <v>627</v>
      </c>
      <c r="E610" s="17">
        <v>124.18</v>
      </c>
      <c r="F610" s="18">
        <v>7866</v>
      </c>
      <c r="G610" s="18">
        <f t="shared" si="23"/>
        <v>976800</v>
      </c>
      <c r="H610" s="18">
        <v>5666</v>
      </c>
      <c r="I610" s="18">
        <f t="shared" si="24"/>
        <v>703604</v>
      </c>
      <c r="J610" s="23" t="s">
        <v>14</v>
      </c>
    </row>
    <row r="611" ht="20" customHeight="1" spans="1:10">
      <c r="A611" s="15">
        <v>609</v>
      </c>
      <c r="B611" s="17" t="s">
        <v>94</v>
      </c>
      <c r="C611" s="17" t="s">
        <v>95</v>
      </c>
      <c r="D611" s="19" t="s">
        <v>628</v>
      </c>
      <c r="E611" s="17">
        <v>124.18</v>
      </c>
      <c r="F611" s="18">
        <v>7366</v>
      </c>
      <c r="G611" s="18">
        <f t="shared" si="23"/>
        <v>914710</v>
      </c>
      <c r="H611" s="18">
        <v>5166</v>
      </c>
      <c r="I611" s="18">
        <f t="shared" si="24"/>
        <v>641514</v>
      </c>
      <c r="J611" s="23" t="s">
        <v>14</v>
      </c>
    </row>
    <row r="612" ht="20" customHeight="1" spans="1:10">
      <c r="A612" s="15">
        <v>610</v>
      </c>
      <c r="B612" s="17" t="s">
        <v>94</v>
      </c>
      <c r="C612" s="17" t="s">
        <v>95</v>
      </c>
      <c r="D612" s="19" t="s">
        <v>629</v>
      </c>
      <c r="E612" s="17">
        <v>124.18</v>
      </c>
      <c r="F612" s="18">
        <v>7716</v>
      </c>
      <c r="G612" s="18">
        <f t="shared" si="23"/>
        <v>958173</v>
      </c>
      <c r="H612" s="18">
        <v>5516</v>
      </c>
      <c r="I612" s="18">
        <f t="shared" si="24"/>
        <v>684977</v>
      </c>
      <c r="J612" s="23" t="s">
        <v>14</v>
      </c>
    </row>
    <row r="613" ht="20" customHeight="1" spans="1:10">
      <c r="A613" s="15">
        <v>611</v>
      </c>
      <c r="B613" s="17" t="s">
        <v>94</v>
      </c>
      <c r="C613" s="17" t="s">
        <v>95</v>
      </c>
      <c r="D613" s="19" t="s">
        <v>630</v>
      </c>
      <c r="E613" s="17">
        <v>124.18</v>
      </c>
      <c r="F613" s="18">
        <v>7666</v>
      </c>
      <c r="G613" s="18">
        <f t="shared" si="23"/>
        <v>951964</v>
      </c>
      <c r="H613" s="18">
        <v>5466</v>
      </c>
      <c r="I613" s="18">
        <f t="shared" si="24"/>
        <v>678768</v>
      </c>
      <c r="J613" s="23" t="s">
        <v>14</v>
      </c>
    </row>
    <row r="614" ht="20" customHeight="1" spans="1:10">
      <c r="A614" s="15">
        <v>612</v>
      </c>
      <c r="B614" s="17" t="s">
        <v>94</v>
      </c>
      <c r="C614" s="17" t="s">
        <v>95</v>
      </c>
      <c r="D614" s="19" t="s">
        <v>631</v>
      </c>
      <c r="E614" s="17">
        <v>124.18</v>
      </c>
      <c r="F614" s="18">
        <v>7616</v>
      </c>
      <c r="G614" s="18">
        <f t="shared" si="23"/>
        <v>945755</v>
      </c>
      <c r="H614" s="18">
        <v>5416</v>
      </c>
      <c r="I614" s="18">
        <f t="shared" si="24"/>
        <v>672559</v>
      </c>
      <c r="J614" s="23" t="s">
        <v>14</v>
      </c>
    </row>
    <row r="615" ht="20" customHeight="1" spans="1:10">
      <c r="A615" s="15">
        <v>613</v>
      </c>
      <c r="B615" s="17" t="s">
        <v>94</v>
      </c>
      <c r="C615" s="17" t="s">
        <v>95</v>
      </c>
      <c r="D615" s="19" t="s">
        <v>632</v>
      </c>
      <c r="E615" s="17">
        <v>124.18</v>
      </c>
      <c r="F615" s="18">
        <v>7566</v>
      </c>
      <c r="G615" s="18">
        <f t="shared" si="23"/>
        <v>939546</v>
      </c>
      <c r="H615" s="18">
        <v>5366</v>
      </c>
      <c r="I615" s="18">
        <f t="shared" si="24"/>
        <v>666350</v>
      </c>
      <c r="J615" s="23" t="s">
        <v>14</v>
      </c>
    </row>
    <row r="616" ht="20" customHeight="1" spans="1:10">
      <c r="A616" s="15">
        <v>614</v>
      </c>
      <c r="B616" s="17" t="s">
        <v>94</v>
      </c>
      <c r="C616" s="17" t="s">
        <v>95</v>
      </c>
      <c r="D616" s="19" t="s">
        <v>633</v>
      </c>
      <c r="E616" s="17">
        <v>124.18</v>
      </c>
      <c r="F616" s="18">
        <v>7516</v>
      </c>
      <c r="G616" s="18">
        <f t="shared" si="23"/>
        <v>933337</v>
      </c>
      <c r="H616" s="18">
        <v>5316</v>
      </c>
      <c r="I616" s="18">
        <f t="shared" si="24"/>
        <v>660141</v>
      </c>
      <c r="J616" s="23" t="s">
        <v>14</v>
      </c>
    </row>
    <row r="617" ht="20" customHeight="1" spans="1:10">
      <c r="A617" s="15">
        <v>615</v>
      </c>
      <c r="B617" s="17" t="s">
        <v>94</v>
      </c>
      <c r="C617" s="17" t="s">
        <v>95</v>
      </c>
      <c r="D617" s="19" t="s">
        <v>634</v>
      </c>
      <c r="E617" s="17">
        <v>124.18</v>
      </c>
      <c r="F617" s="18">
        <v>7466</v>
      </c>
      <c r="G617" s="18">
        <f t="shared" si="23"/>
        <v>927128</v>
      </c>
      <c r="H617" s="18">
        <v>5266</v>
      </c>
      <c r="I617" s="18">
        <f t="shared" si="24"/>
        <v>653932</v>
      </c>
      <c r="J617" s="23" t="s">
        <v>14</v>
      </c>
    </row>
    <row r="618" ht="20" customHeight="1" spans="1:10">
      <c r="A618" s="15">
        <v>616</v>
      </c>
      <c r="B618" s="17" t="s">
        <v>94</v>
      </c>
      <c r="C618" s="17" t="s">
        <v>95</v>
      </c>
      <c r="D618" s="19" t="s">
        <v>635</v>
      </c>
      <c r="E618" s="17">
        <v>124.18</v>
      </c>
      <c r="F618" s="18">
        <v>7416</v>
      </c>
      <c r="G618" s="18">
        <f t="shared" si="23"/>
        <v>920919</v>
      </c>
      <c r="H618" s="18">
        <v>5216</v>
      </c>
      <c r="I618" s="18">
        <f t="shared" si="24"/>
        <v>647723</v>
      </c>
      <c r="J618" s="23" t="s">
        <v>14</v>
      </c>
    </row>
    <row r="619" ht="20" customHeight="1" spans="1:10">
      <c r="A619" s="15">
        <v>617</v>
      </c>
      <c r="B619" s="17" t="s">
        <v>94</v>
      </c>
      <c r="C619" s="17" t="s">
        <v>95</v>
      </c>
      <c r="D619" s="19" t="s">
        <v>636</v>
      </c>
      <c r="E619" s="17">
        <v>124.18</v>
      </c>
      <c r="F619" s="18">
        <v>7366</v>
      </c>
      <c r="G619" s="18">
        <f t="shared" si="23"/>
        <v>914710</v>
      </c>
      <c r="H619" s="18">
        <v>5166</v>
      </c>
      <c r="I619" s="18">
        <f t="shared" si="24"/>
        <v>641514</v>
      </c>
      <c r="J619" s="23" t="s">
        <v>14</v>
      </c>
    </row>
    <row r="620" ht="20" customHeight="1" spans="1:10">
      <c r="A620" s="15">
        <v>618</v>
      </c>
      <c r="B620" s="17" t="s">
        <v>94</v>
      </c>
      <c r="C620" s="17" t="s">
        <v>95</v>
      </c>
      <c r="D620" s="19" t="s">
        <v>637</v>
      </c>
      <c r="E620" s="17">
        <v>124.18</v>
      </c>
      <c r="F620" s="18">
        <v>7316</v>
      </c>
      <c r="G620" s="18">
        <f t="shared" si="23"/>
        <v>908501</v>
      </c>
      <c r="H620" s="18">
        <v>5116</v>
      </c>
      <c r="I620" s="18">
        <f t="shared" si="24"/>
        <v>635305</v>
      </c>
      <c r="J620" s="23" t="s">
        <v>14</v>
      </c>
    </row>
    <row r="621" ht="20" customHeight="1" spans="1:10">
      <c r="A621" s="15">
        <v>619</v>
      </c>
      <c r="B621" s="17" t="s">
        <v>94</v>
      </c>
      <c r="C621" s="17" t="s">
        <v>95</v>
      </c>
      <c r="D621" s="19" t="s">
        <v>638</v>
      </c>
      <c r="E621" s="17">
        <v>124.18</v>
      </c>
      <c r="F621" s="18">
        <v>7266</v>
      </c>
      <c r="G621" s="18">
        <f t="shared" si="23"/>
        <v>902292</v>
      </c>
      <c r="H621" s="18">
        <v>5066</v>
      </c>
      <c r="I621" s="18">
        <f t="shared" si="24"/>
        <v>629096</v>
      </c>
      <c r="J621" s="23" t="s">
        <v>14</v>
      </c>
    </row>
    <row r="622" ht="20" customHeight="1" spans="1:10">
      <c r="A622" s="15">
        <v>620</v>
      </c>
      <c r="B622" s="17" t="s">
        <v>94</v>
      </c>
      <c r="C622" s="17" t="s">
        <v>95</v>
      </c>
      <c r="D622" s="19" t="s">
        <v>639</v>
      </c>
      <c r="E622" s="17">
        <v>124.18</v>
      </c>
      <c r="F622" s="18">
        <v>7216</v>
      </c>
      <c r="G622" s="18">
        <f t="shared" si="23"/>
        <v>896083</v>
      </c>
      <c r="H622" s="18">
        <v>5016</v>
      </c>
      <c r="I622" s="18">
        <f t="shared" si="24"/>
        <v>622887</v>
      </c>
      <c r="J622" s="23" t="s">
        <v>14</v>
      </c>
    </row>
    <row r="623" ht="20" customHeight="1" spans="1:10">
      <c r="A623" s="15">
        <v>621</v>
      </c>
      <c r="B623" s="17" t="s">
        <v>94</v>
      </c>
      <c r="C623" s="17" t="s">
        <v>95</v>
      </c>
      <c r="D623" s="19" t="s">
        <v>640</v>
      </c>
      <c r="E623" s="17">
        <v>124.18</v>
      </c>
      <c r="F623" s="18">
        <v>7166</v>
      </c>
      <c r="G623" s="18">
        <f t="shared" si="23"/>
        <v>889874</v>
      </c>
      <c r="H623" s="18">
        <v>4966</v>
      </c>
      <c r="I623" s="18">
        <f t="shared" si="24"/>
        <v>616678</v>
      </c>
      <c r="J623" s="23" t="s">
        <v>14</v>
      </c>
    </row>
    <row r="624" ht="20" customHeight="1" spans="1:10">
      <c r="A624" s="15">
        <v>622</v>
      </c>
      <c r="B624" s="17" t="s">
        <v>94</v>
      </c>
      <c r="C624" s="17" t="s">
        <v>95</v>
      </c>
      <c r="D624" s="19" t="s">
        <v>641</v>
      </c>
      <c r="E624" s="17">
        <v>124.18</v>
      </c>
      <c r="F624" s="18">
        <v>7966</v>
      </c>
      <c r="G624" s="18">
        <f t="shared" si="23"/>
        <v>989218</v>
      </c>
      <c r="H624" s="18">
        <v>5766</v>
      </c>
      <c r="I624" s="18">
        <f t="shared" si="24"/>
        <v>716022</v>
      </c>
      <c r="J624" s="23" t="s">
        <v>14</v>
      </c>
    </row>
    <row r="625" ht="20" customHeight="1" spans="1:10">
      <c r="A625" s="15">
        <v>623</v>
      </c>
      <c r="B625" s="17" t="s">
        <v>94</v>
      </c>
      <c r="C625" s="17" t="s">
        <v>95</v>
      </c>
      <c r="D625" s="19" t="s">
        <v>642</v>
      </c>
      <c r="E625" s="17">
        <v>124.18</v>
      </c>
      <c r="F625" s="18">
        <v>8366</v>
      </c>
      <c r="G625" s="18">
        <f t="shared" si="23"/>
        <v>1038890</v>
      </c>
      <c r="H625" s="18">
        <v>6166</v>
      </c>
      <c r="I625" s="18">
        <f t="shared" si="24"/>
        <v>765694</v>
      </c>
      <c r="J625" s="23" t="s">
        <v>14</v>
      </c>
    </row>
    <row r="626" ht="20" customHeight="1" spans="1:10">
      <c r="A626" s="15">
        <v>624</v>
      </c>
      <c r="B626" s="17" t="s">
        <v>94</v>
      </c>
      <c r="C626" s="17" t="s">
        <v>95</v>
      </c>
      <c r="D626" s="19" t="s">
        <v>643</v>
      </c>
      <c r="E626" s="17">
        <v>124.18</v>
      </c>
      <c r="F626" s="18">
        <v>7866</v>
      </c>
      <c r="G626" s="18">
        <f t="shared" si="23"/>
        <v>976800</v>
      </c>
      <c r="H626" s="18">
        <v>5666</v>
      </c>
      <c r="I626" s="18">
        <f t="shared" si="24"/>
        <v>703604</v>
      </c>
      <c r="J626" s="23" t="s">
        <v>14</v>
      </c>
    </row>
    <row r="627" ht="20" customHeight="1" spans="1:10">
      <c r="A627" s="15">
        <v>625</v>
      </c>
      <c r="B627" s="17" t="s">
        <v>94</v>
      </c>
      <c r="C627" s="17" t="s">
        <v>95</v>
      </c>
      <c r="D627" s="19" t="s">
        <v>644</v>
      </c>
      <c r="E627" s="17">
        <v>124.18</v>
      </c>
      <c r="F627" s="18">
        <v>7366</v>
      </c>
      <c r="G627" s="18">
        <f t="shared" si="23"/>
        <v>914710</v>
      </c>
      <c r="H627" s="18">
        <v>5166</v>
      </c>
      <c r="I627" s="18">
        <f t="shared" si="24"/>
        <v>641514</v>
      </c>
      <c r="J627" s="23" t="s">
        <v>14</v>
      </c>
    </row>
    <row r="628" ht="20" customHeight="1" spans="1:10">
      <c r="A628" s="15">
        <v>626</v>
      </c>
      <c r="B628" s="17" t="s">
        <v>94</v>
      </c>
      <c r="C628" s="17" t="s">
        <v>95</v>
      </c>
      <c r="D628" s="19" t="s">
        <v>645</v>
      </c>
      <c r="E628" s="17">
        <v>124.18</v>
      </c>
      <c r="F628" s="18">
        <v>7716</v>
      </c>
      <c r="G628" s="18">
        <f t="shared" si="23"/>
        <v>958173</v>
      </c>
      <c r="H628" s="18">
        <v>5516</v>
      </c>
      <c r="I628" s="18">
        <f t="shared" si="24"/>
        <v>684977</v>
      </c>
      <c r="J628" s="23" t="s">
        <v>14</v>
      </c>
    </row>
    <row r="629" ht="20" customHeight="1" spans="1:10">
      <c r="A629" s="15">
        <v>627</v>
      </c>
      <c r="B629" s="17" t="s">
        <v>94</v>
      </c>
      <c r="C629" s="17" t="s">
        <v>95</v>
      </c>
      <c r="D629" s="19" t="s">
        <v>646</v>
      </c>
      <c r="E629" s="17">
        <v>124.18</v>
      </c>
      <c r="F629" s="18">
        <v>7666</v>
      </c>
      <c r="G629" s="18">
        <f t="shared" si="23"/>
        <v>951964</v>
      </c>
      <c r="H629" s="18">
        <v>5466</v>
      </c>
      <c r="I629" s="18">
        <f t="shared" si="24"/>
        <v>678768</v>
      </c>
      <c r="J629" s="23" t="s">
        <v>14</v>
      </c>
    </row>
    <row r="630" ht="20" customHeight="1" spans="1:10">
      <c r="A630" s="15">
        <v>628</v>
      </c>
      <c r="B630" s="17" t="s">
        <v>94</v>
      </c>
      <c r="C630" s="17" t="s">
        <v>95</v>
      </c>
      <c r="D630" s="19" t="s">
        <v>647</v>
      </c>
      <c r="E630" s="17">
        <v>124.18</v>
      </c>
      <c r="F630" s="18">
        <v>7616</v>
      </c>
      <c r="G630" s="18">
        <f t="shared" si="23"/>
        <v>945755</v>
      </c>
      <c r="H630" s="18">
        <v>5416</v>
      </c>
      <c r="I630" s="18">
        <f t="shared" si="24"/>
        <v>672559</v>
      </c>
      <c r="J630" s="23" t="s">
        <v>14</v>
      </c>
    </row>
    <row r="631" ht="20" customHeight="1" spans="1:10">
      <c r="A631" s="15">
        <v>629</v>
      </c>
      <c r="B631" s="17" t="s">
        <v>94</v>
      </c>
      <c r="C631" s="17" t="s">
        <v>95</v>
      </c>
      <c r="D631" s="19" t="s">
        <v>648</v>
      </c>
      <c r="E631" s="17">
        <v>124.18</v>
      </c>
      <c r="F631" s="18">
        <v>7566</v>
      </c>
      <c r="G631" s="18">
        <f t="shared" si="23"/>
        <v>939546</v>
      </c>
      <c r="H631" s="18">
        <v>5366</v>
      </c>
      <c r="I631" s="18">
        <f t="shared" si="24"/>
        <v>666350</v>
      </c>
      <c r="J631" s="23" t="s">
        <v>14</v>
      </c>
    </row>
    <row r="632" ht="20" customHeight="1" spans="1:10">
      <c r="A632" s="15">
        <v>630</v>
      </c>
      <c r="B632" s="17" t="s">
        <v>94</v>
      </c>
      <c r="C632" s="17" t="s">
        <v>95</v>
      </c>
      <c r="D632" s="19" t="s">
        <v>649</v>
      </c>
      <c r="E632" s="17">
        <v>124.18</v>
      </c>
      <c r="F632" s="18">
        <v>7516</v>
      </c>
      <c r="G632" s="18">
        <f t="shared" si="23"/>
        <v>933337</v>
      </c>
      <c r="H632" s="18">
        <v>5316</v>
      </c>
      <c r="I632" s="18">
        <f t="shared" si="24"/>
        <v>660141</v>
      </c>
      <c r="J632" s="23" t="s">
        <v>14</v>
      </c>
    </row>
    <row r="633" ht="20" customHeight="1" spans="1:10">
      <c r="A633" s="15">
        <v>631</v>
      </c>
      <c r="B633" s="17" t="s">
        <v>94</v>
      </c>
      <c r="C633" s="17" t="s">
        <v>95</v>
      </c>
      <c r="D633" s="19" t="s">
        <v>650</v>
      </c>
      <c r="E633" s="17">
        <v>124.18</v>
      </c>
      <c r="F633" s="18">
        <v>7466</v>
      </c>
      <c r="G633" s="18">
        <f t="shared" si="23"/>
        <v>927128</v>
      </c>
      <c r="H633" s="18">
        <v>5266</v>
      </c>
      <c r="I633" s="18">
        <f t="shared" si="24"/>
        <v>653932</v>
      </c>
      <c r="J633" s="23" t="s">
        <v>14</v>
      </c>
    </row>
    <row r="634" ht="20" customHeight="1" spans="1:10">
      <c r="A634" s="15">
        <v>632</v>
      </c>
      <c r="B634" s="17" t="s">
        <v>94</v>
      </c>
      <c r="C634" s="17" t="s">
        <v>95</v>
      </c>
      <c r="D634" s="19" t="s">
        <v>651</v>
      </c>
      <c r="E634" s="17">
        <v>124.18</v>
      </c>
      <c r="F634" s="18">
        <v>7416</v>
      </c>
      <c r="G634" s="18">
        <f t="shared" si="23"/>
        <v>920919</v>
      </c>
      <c r="H634" s="18">
        <v>5216</v>
      </c>
      <c r="I634" s="18">
        <f t="shared" si="24"/>
        <v>647723</v>
      </c>
      <c r="J634" s="23" t="s">
        <v>14</v>
      </c>
    </row>
    <row r="635" ht="20" customHeight="1" spans="1:10">
      <c r="A635" s="15">
        <v>633</v>
      </c>
      <c r="B635" s="17" t="s">
        <v>94</v>
      </c>
      <c r="C635" s="17" t="s">
        <v>95</v>
      </c>
      <c r="D635" s="19" t="s">
        <v>652</v>
      </c>
      <c r="E635" s="17">
        <v>124.18</v>
      </c>
      <c r="F635" s="18">
        <v>7366</v>
      </c>
      <c r="G635" s="18">
        <f t="shared" si="23"/>
        <v>914710</v>
      </c>
      <c r="H635" s="18">
        <v>5166</v>
      </c>
      <c r="I635" s="18">
        <f t="shared" si="24"/>
        <v>641514</v>
      </c>
      <c r="J635" s="23" t="s">
        <v>14</v>
      </c>
    </row>
    <row r="636" ht="20" customHeight="1" spans="1:10">
      <c r="A636" s="15">
        <v>634</v>
      </c>
      <c r="B636" s="17" t="s">
        <v>94</v>
      </c>
      <c r="C636" s="17" t="s">
        <v>95</v>
      </c>
      <c r="D636" s="19" t="s">
        <v>653</v>
      </c>
      <c r="E636" s="17">
        <v>124.18</v>
      </c>
      <c r="F636" s="18">
        <v>7316</v>
      </c>
      <c r="G636" s="18">
        <f t="shared" si="23"/>
        <v>908501</v>
      </c>
      <c r="H636" s="18">
        <v>5116</v>
      </c>
      <c r="I636" s="18">
        <f t="shared" si="24"/>
        <v>635305</v>
      </c>
      <c r="J636" s="23" t="s">
        <v>14</v>
      </c>
    </row>
    <row r="637" ht="20" customHeight="1" spans="1:10">
      <c r="A637" s="15">
        <v>635</v>
      </c>
      <c r="B637" s="17" t="s">
        <v>94</v>
      </c>
      <c r="C637" s="17" t="s">
        <v>95</v>
      </c>
      <c r="D637" s="19" t="s">
        <v>654</v>
      </c>
      <c r="E637" s="17">
        <v>124.18</v>
      </c>
      <c r="F637" s="18">
        <v>7266</v>
      </c>
      <c r="G637" s="18">
        <f t="shared" si="23"/>
        <v>902292</v>
      </c>
      <c r="H637" s="18">
        <v>5066</v>
      </c>
      <c r="I637" s="18">
        <f t="shared" si="24"/>
        <v>629096</v>
      </c>
      <c r="J637" s="23" t="s">
        <v>14</v>
      </c>
    </row>
    <row r="638" ht="20" customHeight="1" spans="1:10">
      <c r="A638" s="15">
        <v>636</v>
      </c>
      <c r="B638" s="17" t="s">
        <v>94</v>
      </c>
      <c r="C638" s="17" t="s">
        <v>95</v>
      </c>
      <c r="D638" s="19" t="s">
        <v>655</v>
      </c>
      <c r="E638" s="17">
        <v>124.18</v>
      </c>
      <c r="F638" s="18">
        <v>7216</v>
      </c>
      <c r="G638" s="18">
        <f t="shared" si="23"/>
        <v>896083</v>
      </c>
      <c r="H638" s="18">
        <v>5016</v>
      </c>
      <c r="I638" s="18">
        <f t="shared" si="24"/>
        <v>622887</v>
      </c>
      <c r="J638" s="23" t="s">
        <v>14</v>
      </c>
    </row>
    <row r="639" ht="20" customHeight="1" spans="1:10">
      <c r="A639" s="15">
        <v>637</v>
      </c>
      <c r="B639" s="17" t="s">
        <v>94</v>
      </c>
      <c r="C639" s="17" t="s">
        <v>95</v>
      </c>
      <c r="D639" s="19" t="s">
        <v>656</v>
      </c>
      <c r="E639" s="17">
        <v>124.18</v>
      </c>
      <c r="F639" s="18">
        <v>7166</v>
      </c>
      <c r="G639" s="18">
        <f t="shared" si="23"/>
        <v>889874</v>
      </c>
      <c r="H639" s="18">
        <v>4966</v>
      </c>
      <c r="I639" s="18">
        <f t="shared" si="24"/>
        <v>616678</v>
      </c>
      <c r="J639" s="23" t="s">
        <v>14</v>
      </c>
    </row>
    <row r="640" ht="20" customHeight="1" spans="1:10">
      <c r="A640" s="15">
        <v>638</v>
      </c>
      <c r="B640" s="17" t="s">
        <v>94</v>
      </c>
      <c r="C640" s="17" t="s">
        <v>95</v>
      </c>
      <c r="D640" s="19" t="s">
        <v>657</v>
      </c>
      <c r="E640" s="17">
        <v>124.18</v>
      </c>
      <c r="F640" s="18">
        <v>7966</v>
      </c>
      <c r="G640" s="18">
        <f t="shared" si="23"/>
        <v>989218</v>
      </c>
      <c r="H640" s="18">
        <v>5766</v>
      </c>
      <c r="I640" s="18">
        <f t="shared" si="24"/>
        <v>716022</v>
      </c>
      <c r="J640" s="23" t="s">
        <v>14</v>
      </c>
    </row>
    <row r="641" ht="20" customHeight="1" spans="1:10">
      <c r="A641" s="15">
        <v>639</v>
      </c>
      <c r="B641" s="17" t="s">
        <v>94</v>
      </c>
      <c r="C641" s="17" t="s">
        <v>95</v>
      </c>
      <c r="D641" s="19" t="s">
        <v>658</v>
      </c>
      <c r="E641" s="17">
        <v>92.45</v>
      </c>
      <c r="F641" s="18">
        <v>8216</v>
      </c>
      <c r="G641" s="18">
        <f t="shared" si="23"/>
        <v>759569</v>
      </c>
      <c r="H641" s="18">
        <v>6016</v>
      </c>
      <c r="I641" s="18">
        <f t="shared" si="24"/>
        <v>556179</v>
      </c>
      <c r="J641" s="23" t="s">
        <v>14</v>
      </c>
    </row>
    <row r="642" ht="20" customHeight="1" spans="1:10">
      <c r="A642" s="15">
        <v>640</v>
      </c>
      <c r="B642" s="17" t="s">
        <v>94</v>
      </c>
      <c r="C642" s="17" t="s">
        <v>95</v>
      </c>
      <c r="D642" s="19" t="s">
        <v>659</v>
      </c>
      <c r="E642" s="17">
        <v>92.45</v>
      </c>
      <c r="F642" s="18">
        <v>7716</v>
      </c>
      <c r="G642" s="18">
        <f t="shared" si="23"/>
        <v>713344</v>
      </c>
      <c r="H642" s="18">
        <v>5516</v>
      </c>
      <c r="I642" s="18">
        <f t="shared" si="24"/>
        <v>509954</v>
      </c>
      <c r="J642" s="23" t="s">
        <v>14</v>
      </c>
    </row>
    <row r="643" ht="20" customHeight="1" spans="1:10">
      <c r="A643" s="15">
        <v>641</v>
      </c>
      <c r="B643" s="17" t="s">
        <v>94</v>
      </c>
      <c r="C643" s="17" t="s">
        <v>95</v>
      </c>
      <c r="D643" s="19" t="s">
        <v>660</v>
      </c>
      <c r="E643" s="17">
        <v>92.45</v>
      </c>
      <c r="F643" s="18">
        <v>7216</v>
      </c>
      <c r="G643" s="18">
        <f t="shared" si="23"/>
        <v>667119</v>
      </c>
      <c r="H643" s="18">
        <v>5016</v>
      </c>
      <c r="I643" s="18">
        <f t="shared" si="24"/>
        <v>463729</v>
      </c>
      <c r="J643" s="23" t="s">
        <v>14</v>
      </c>
    </row>
    <row r="644" ht="20" customHeight="1" spans="1:10">
      <c r="A644" s="15">
        <v>642</v>
      </c>
      <c r="B644" s="17" t="s">
        <v>94</v>
      </c>
      <c r="C644" s="17" t="s">
        <v>95</v>
      </c>
      <c r="D644" s="19" t="s">
        <v>661</v>
      </c>
      <c r="E644" s="17">
        <v>92.45</v>
      </c>
      <c r="F644" s="18">
        <v>7566</v>
      </c>
      <c r="G644" s="18">
        <f t="shared" si="23"/>
        <v>699477</v>
      </c>
      <c r="H644" s="18">
        <v>5366</v>
      </c>
      <c r="I644" s="18">
        <f t="shared" si="24"/>
        <v>496087</v>
      </c>
      <c r="J644" s="23" t="s">
        <v>14</v>
      </c>
    </row>
    <row r="645" ht="20" customHeight="1" spans="1:10">
      <c r="A645" s="15">
        <v>643</v>
      </c>
      <c r="B645" s="17" t="s">
        <v>94</v>
      </c>
      <c r="C645" s="17" t="s">
        <v>95</v>
      </c>
      <c r="D645" s="19" t="s">
        <v>662</v>
      </c>
      <c r="E645" s="17">
        <v>92.45</v>
      </c>
      <c r="F645" s="18">
        <v>7516</v>
      </c>
      <c r="G645" s="18">
        <f t="shared" si="23"/>
        <v>694854</v>
      </c>
      <c r="H645" s="18">
        <v>5316</v>
      </c>
      <c r="I645" s="18">
        <f t="shared" si="24"/>
        <v>491464</v>
      </c>
      <c r="J645" s="23" t="s">
        <v>14</v>
      </c>
    </row>
    <row r="646" ht="20" customHeight="1" spans="1:10">
      <c r="A646" s="15">
        <v>644</v>
      </c>
      <c r="B646" s="17" t="s">
        <v>94</v>
      </c>
      <c r="C646" s="17" t="s">
        <v>95</v>
      </c>
      <c r="D646" s="19" t="s">
        <v>663</v>
      </c>
      <c r="E646" s="17">
        <v>92.45</v>
      </c>
      <c r="F646" s="18">
        <v>7466</v>
      </c>
      <c r="G646" s="18">
        <f t="shared" si="23"/>
        <v>690232</v>
      </c>
      <c r="H646" s="18">
        <v>5266</v>
      </c>
      <c r="I646" s="18">
        <f t="shared" si="24"/>
        <v>486842</v>
      </c>
      <c r="J646" s="23" t="s">
        <v>14</v>
      </c>
    </row>
    <row r="647" ht="20" customHeight="1" spans="1:10">
      <c r="A647" s="15">
        <v>645</v>
      </c>
      <c r="B647" s="17" t="s">
        <v>94</v>
      </c>
      <c r="C647" s="17" t="s">
        <v>95</v>
      </c>
      <c r="D647" s="19" t="s">
        <v>664</v>
      </c>
      <c r="E647" s="17">
        <v>92.45</v>
      </c>
      <c r="F647" s="18">
        <v>7416</v>
      </c>
      <c r="G647" s="18">
        <f t="shared" si="23"/>
        <v>685609</v>
      </c>
      <c r="H647" s="18">
        <v>5216</v>
      </c>
      <c r="I647" s="18">
        <f t="shared" si="24"/>
        <v>482219</v>
      </c>
      <c r="J647" s="23" t="s">
        <v>14</v>
      </c>
    </row>
    <row r="648" ht="20" customHeight="1" spans="1:10">
      <c r="A648" s="15">
        <v>646</v>
      </c>
      <c r="B648" s="17" t="s">
        <v>94</v>
      </c>
      <c r="C648" s="17" t="s">
        <v>95</v>
      </c>
      <c r="D648" s="19" t="s">
        <v>665</v>
      </c>
      <c r="E648" s="17">
        <v>92.45</v>
      </c>
      <c r="F648" s="18">
        <v>7366</v>
      </c>
      <c r="G648" s="18">
        <f t="shared" si="23"/>
        <v>680987</v>
      </c>
      <c r="H648" s="18">
        <v>5166</v>
      </c>
      <c r="I648" s="18">
        <f t="shared" si="24"/>
        <v>477597</v>
      </c>
      <c r="J648" s="23" t="s">
        <v>14</v>
      </c>
    </row>
    <row r="649" ht="20" customHeight="1" spans="1:10">
      <c r="A649" s="15">
        <v>647</v>
      </c>
      <c r="B649" s="17" t="s">
        <v>94</v>
      </c>
      <c r="C649" s="17" t="s">
        <v>95</v>
      </c>
      <c r="D649" s="19" t="s">
        <v>666</v>
      </c>
      <c r="E649" s="17">
        <v>92.45</v>
      </c>
      <c r="F649" s="18">
        <v>7316</v>
      </c>
      <c r="G649" s="18">
        <f t="shared" si="23"/>
        <v>676364</v>
      </c>
      <c r="H649" s="18">
        <v>5116</v>
      </c>
      <c r="I649" s="18">
        <f t="shared" si="24"/>
        <v>472974</v>
      </c>
      <c r="J649" s="23" t="s">
        <v>14</v>
      </c>
    </row>
    <row r="650" ht="20" customHeight="1" spans="1:10">
      <c r="A650" s="15">
        <v>648</v>
      </c>
      <c r="B650" s="17" t="s">
        <v>94</v>
      </c>
      <c r="C650" s="17" t="s">
        <v>95</v>
      </c>
      <c r="D650" s="19" t="s">
        <v>667</v>
      </c>
      <c r="E650" s="17">
        <v>92.45</v>
      </c>
      <c r="F650" s="18">
        <v>7266</v>
      </c>
      <c r="G650" s="18">
        <f t="shared" si="23"/>
        <v>671742</v>
      </c>
      <c r="H650" s="18">
        <v>5066</v>
      </c>
      <c r="I650" s="18">
        <f t="shared" si="24"/>
        <v>468352</v>
      </c>
      <c r="J650" s="23" t="s">
        <v>14</v>
      </c>
    </row>
    <row r="651" ht="20" customHeight="1" spans="1:10">
      <c r="A651" s="15">
        <v>649</v>
      </c>
      <c r="B651" s="17" t="s">
        <v>94</v>
      </c>
      <c r="C651" s="17" t="s">
        <v>95</v>
      </c>
      <c r="D651" s="19" t="s">
        <v>668</v>
      </c>
      <c r="E651" s="17">
        <v>92.45</v>
      </c>
      <c r="F651" s="18">
        <v>7216</v>
      </c>
      <c r="G651" s="18">
        <f t="shared" si="23"/>
        <v>667119</v>
      </c>
      <c r="H651" s="18">
        <v>5016</v>
      </c>
      <c r="I651" s="18">
        <f t="shared" si="24"/>
        <v>463729</v>
      </c>
      <c r="J651" s="23" t="s">
        <v>14</v>
      </c>
    </row>
    <row r="652" ht="20" customHeight="1" spans="1:10">
      <c r="A652" s="15">
        <v>650</v>
      </c>
      <c r="B652" s="17" t="s">
        <v>94</v>
      </c>
      <c r="C652" s="17" t="s">
        <v>95</v>
      </c>
      <c r="D652" s="19" t="s">
        <v>669</v>
      </c>
      <c r="E652" s="17">
        <v>92.45</v>
      </c>
      <c r="F652" s="18">
        <v>7166</v>
      </c>
      <c r="G652" s="18">
        <f t="shared" si="23"/>
        <v>662497</v>
      </c>
      <c r="H652" s="18">
        <v>4966</v>
      </c>
      <c r="I652" s="18">
        <f t="shared" si="24"/>
        <v>459107</v>
      </c>
      <c r="J652" s="23" t="s">
        <v>14</v>
      </c>
    </row>
    <row r="653" ht="20" customHeight="1" spans="1:10">
      <c r="A653" s="15">
        <v>651</v>
      </c>
      <c r="B653" s="17" t="s">
        <v>94</v>
      </c>
      <c r="C653" s="17" t="s">
        <v>95</v>
      </c>
      <c r="D653" s="19" t="s">
        <v>53</v>
      </c>
      <c r="E653" s="17">
        <v>92.45</v>
      </c>
      <c r="F653" s="18">
        <v>7116</v>
      </c>
      <c r="G653" s="18">
        <f t="shared" si="23"/>
        <v>657874</v>
      </c>
      <c r="H653" s="18">
        <v>4916</v>
      </c>
      <c r="I653" s="18">
        <f t="shared" si="24"/>
        <v>454484</v>
      </c>
      <c r="J653" s="23" t="s">
        <v>14</v>
      </c>
    </row>
    <row r="654" ht="20" customHeight="1" spans="1:10">
      <c r="A654" s="15">
        <v>652</v>
      </c>
      <c r="B654" s="17" t="s">
        <v>94</v>
      </c>
      <c r="C654" s="17" t="s">
        <v>95</v>
      </c>
      <c r="D654" s="19" t="s">
        <v>670</v>
      </c>
      <c r="E654" s="17">
        <v>92.45</v>
      </c>
      <c r="F654" s="18">
        <v>7066</v>
      </c>
      <c r="G654" s="18">
        <f t="shared" ref="G654:G691" si="25">ROUND(E654*F654,0)</f>
        <v>653252</v>
      </c>
      <c r="H654" s="18">
        <v>4866</v>
      </c>
      <c r="I654" s="18">
        <f t="shared" ref="I654:I691" si="26">ROUND(E654*H654,0)</f>
        <v>449862</v>
      </c>
      <c r="J654" s="23" t="s">
        <v>14</v>
      </c>
    </row>
    <row r="655" ht="20" customHeight="1" spans="1:10">
      <c r="A655" s="15">
        <v>653</v>
      </c>
      <c r="B655" s="17" t="s">
        <v>94</v>
      </c>
      <c r="C655" s="17" t="s">
        <v>95</v>
      </c>
      <c r="D655" s="19" t="s">
        <v>671</v>
      </c>
      <c r="E655" s="17">
        <v>92.45</v>
      </c>
      <c r="F655" s="18">
        <v>7016</v>
      </c>
      <c r="G655" s="18">
        <f t="shared" si="25"/>
        <v>648629</v>
      </c>
      <c r="H655" s="18">
        <v>4816</v>
      </c>
      <c r="I655" s="18">
        <f t="shared" si="26"/>
        <v>445239</v>
      </c>
      <c r="J655" s="23" t="s">
        <v>14</v>
      </c>
    </row>
    <row r="656" ht="20" customHeight="1" spans="1:10">
      <c r="A656" s="15">
        <v>654</v>
      </c>
      <c r="B656" s="17" t="s">
        <v>94</v>
      </c>
      <c r="C656" s="17" t="s">
        <v>95</v>
      </c>
      <c r="D656" s="19" t="s">
        <v>672</v>
      </c>
      <c r="E656" s="17">
        <v>92.45</v>
      </c>
      <c r="F656" s="18">
        <v>7816</v>
      </c>
      <c r="G656" s="18">
        <f t="shared" si="25"/>
        <v>722589</v>
      </c>
      <c r="H656" s="18">
        <v>5616</v>
      </c>
      <c r="I656" s="18">
        <f t="shared" si="26"/>
        <v>519199</v>
      </c>
      <c r="J656" s="23" t="s">
        <v>14</v>
      </c>
    </row>
    <row r="657" ht="20" customHeight="1" spans="1:10">
      <c r="A657" s="15">
        <v>655</v>
      </c>
      <c r="B657" s="17" t="s">
        <v>94</v>
      </c>
      <c r="C657" s="17" t="s">
        <v>95</v>
      </c>
      <c r="D657" s="19" t="s">
        <v>673</v>
      </c>
      <c r="E657" s="17">
        <v>93.36</v>
      </c>
      <c r="F657" s="18">
        <v>8216</v>
      </c>
      <c r="G657" s="18">
        <f t="shared" si="25"/>
        <v>767046</v>
      </c>
      <c r="H657" s="18">
        <v>6016</v>
      </c>
      <c r="I657" s="18">
        <f t="shared" si="26"/>
        <v>561654</v>
      </c>
      <c r="J657" s="23" t="s">
        <v>14</v>
      </c>
    </row>
    <row r="658" ht="20" customHeight="1" spans="1:10">
      <c r="A658" s="15">
        <v>656</v>
      </c>
      <c r="B658" s="17" t="s">
        <v>94</v>
      </c>
      <c r="C658" s="17" t="s">
        <v>95</v>
      </c>
      <c r="D658" s="19" t="s">
        <v>674</v>
      </c>
      <c r="E658" s="17">
        <v>93.36</v>
      </c>
      <c r="F658" s="18">
        <v>7716</v>
      </c>
      <c r="G658" s="18">
        <f t="shared" si="25"/>
        <v>720366</v>
      </c>
      <c r="H658" s="18">
        <v>5516</v>
      </c>
      <c r="I658" s="18">
        <f t="shared" si="26"/>
        <v>514974</v>
      </c>
      <c r="J658" s="23" t="s">
        <v>14</v>
      </c>
    </row>
    <row r="659" ht="20" customHeight="1" spans="1:10">
      <c r="A659" s="15">
        <v>657</v>
      </c>
      <c r="B659" s="17" t="s">
        <v>94</v>
      </c>
      <c r="C659" s="17" t="s">
        <v>95</v>
      </c>
      <c r="D659" s="19" t="s">
        <v>675</v>
      </c>
      <c r="E659" s="17">
        <v>93.36</v>
      </c>
      <c r="F659" s="18">
        <v>7216</v>
      </c>
      <c r="G659" s="18">
        <f t="shared" si="25"/>
        <v>673686</v>
      </c>
      <c r="H659" s="18">
        <v>5016</v>
      </c>
      <c r="I659" s="18">
        <f t="shared" si="26"/>
        <v>468294</v>
      </c>
      <c r="J659" s="23" t="s">
        <v>14</v>
      </c>
    </row>
    <row r="660" ht="20" customHeight="1" spans="1:10">
      <c r="A660" s="15">
        <v>658</v>
      </c>
      <c r="B660" s="17" t="s">
        <v>94</v>
      </c>
      <c r="C660" s="17" t="s">
        <v>95</v>
      </c>
      <c r="D660" s="19" t="s">
        <v>676</v>
      </c>
      <c r="E660" s="17">
        <v>93.36</v>
      </c>
      <c r="F660" s="18">
        <v>7566</v>
      </c>
      <c r="G660" s="18">
        <f t="shared" si="25"/>
        <v>706362</v>
      </c>
      <c r="H660" s="18">
        <v>5366</v>
      </c>
      <c r="I660" s="18">
        <f t="shared" si="26"/>
        <v>500970</v>
      </c>
      <c r="J660" s="23" t="s">
        <v>14</v>
      </c>
    </row>
    <row r="661" ht="20" customHeight="1" spans="1:10">
      <c r="A661" s="15">
        <v>659</v>
      </c>
      <c r="B661" s="17" t="s">
        <v>94</v>
      </c>
      <c r="C661" s="17" t="s">
        <v>95</v>
      </c>
      <c r="D661" s="19" t="s">
        <v>677</v>
      </c>
      <c r="E661" s="17">
        <v>93.36</v>
      </c>
      <c r="F661" s="18">
        <v>7516</v>
      </c>
      <c r="G661" s="18">
        <f t="shared" si="25"/>
        <v>701694</v>
      </c>
      <c r="H661" s="18">
        <v>5316</v>
      </c>
      <c r="I661" s="18">
        <f t="shared" si="26"/>
        <v>496302</v>
      </c>
      <c r="J661" s="23" t="s">
        <v>14</v>
      </c>
    </row>
    <row r="662" ht="20" customHeight="1" spans="1:10">
      <c r="A662" s="15">
        <v>660</v>
      </c>
      <c r="B662" s="17" t="s">
        <v>94</v>
      </c>
      <c r="C662" s="17" t="s">
        <v>95</v>
      </c>
      <c r="D662" s="19" t="s">
        <v>678</v>
      </c>
      <c r="E662" s="17">
        <v>93.36</v>
      </c>
      <c r="F662" s="18">
        <v>7466</v>
      </c>
      <c r="G662" s="18">
        <f t="shared" si="25"/>
        <v>697026</v>
      </c>
      <c r="H662" s="18">
        <v>5266</v>
      </c>
      <c r="I662" s="18">
        <f t="shared" si="26"/>
        <v>491634</v>
      </c>
      <c r="J662" s="23" t="s">
        <v>14</v>
      </c>
    </row>
    <row r="663" ht="20" customHeight="1" spans="1:10">
      <c r="A663" s="15">
        <v>661</v>
      </c>
      <c r="B663" s="17" t="s">
        <v>94</v>
      </c>
      <c r="C663" s="17" t="s">
        <v>95</v>
      </c>
      <c r="D663" s="19" t="s">
        <v>679</v>
      </c>
      <c r="E663" s="17">
        <v>93.36</v>
      </c>
      <c r="F663" s="18">
        <v>7416</v>
      </c>
      <c r="G663" s="18">
        <f t="shared" si="25"/>
        <v>692358</v>
      </c>
      <c r="H663" s="18">
        <v>5216</v>
      </c>
      <c r="I663" s="18">
        <f t="shared" si="26"/>
        <v>486966</v>
      </c>
      <c r="J663" s="23" t="s">
        <v>14</v>
      </c>
    </row>
    <row r="664" ht="20" customHeight="1" spans="1:10">
      <c r="A664" s="15">
        <v>662</v>
      </c>
      <c r="B664" s="17" t="s">
        <v>94</v>
      </c>
      <c r="C664" s="17" t="s">
        <v>95</v>
      </c>
      <c r="D664" s="19" t="s">
        <v>680</v>
      </c>
      <c r="E664" s="17">
        <v>93.36</v>
      </c>
      <c r="F664" s="18">
        <v>7366</v>
      </c>
      <c r="G664" s="18">
        <f t="shared" si="25"/>
        <v>687690</v>
      </c>
      <c r="H664" s="18">
        <v>5166</v>
      </c>
      <c r="I664" s="18">
        <f t="shared" si="26"/>
        <v>482298</v>
      </c>
      <c r="J664" s="23" t="s">
        <v>14</v>
      </c>
    </row>
    <row r="665" ht="20" customHeight="1" spans="1:10">
      <c r="A665" s="15">
        <v>663</v>
      </c>
      <c r="B665" s="17" t="s">
        <v>94</v>
      </c>
      <c r="C665" s="17" t="s">
        <v>95</v>
      </c>
      <c r="D665" s="19" t="s">
        <v>681</v>
      </c>
      <c r="E665" s="17">
        <v>93.36</v>
      </c>
      <c r="F665" s="18">
        <v>7316</v>
      </c>
      <c r="G665" s="18">
        <f t="shared" si="25"/>
        <v>683022</v>
      </c>
      <c r="H665" s="18">
        <v>5116</v>
      </c>
      <c r="I665" s="18">
        <f t="shared" si="26"/>
        <v>477630</v>
      </c>
      <c r="J665" s="23" t="s">
        <v>14</v>
      </c>
    </row>
    <row r="666" ht="20" customHeight="1" spans="1:10">
      <c r="A666" s="15">
        <v>664</v>
      </c>
      <c r="B666" s="17" t="s">
        <v>94</v>
      </c>
      <c r="C666" s="17" t="s">
        <v>95</v>
      </c>
      <c r="D666" s="19" t="s">
        <v>682</v>
      </c>
      <c r="E666" s="17">
        <v>93.36</v>
      </c>
      <c r="F666" s="18">
        <v>7266</v>
      </c>
      <c r="G666" s="18">
        <f t="shared" si="25"/>
        <v>678354</v>
      </c>
      <c r="H666" s="18">
        <v>5066</v>
      </c>
      <c r="I666" s="18">
        <f t="shared" si="26"/>
        <v>472962</v>
      </c>
      <c r="J666" s="23" t="s">
        <v>14</v>
      </c>
    </row>
    <row r="667" ht="20" customHeight="1" spans="1:10">
      <c r="A667" s="15">
        <v>665</v>
      </c>
      <c r="B667" s="17" t="s">
        <v>94</v>
      </c>
      <c r="C667" s="17" t="s">
        <v>95</v>
      </c>
      <c r="D667" s="19" t="s">
        <v>683</v>
      </c>
      <c r="E667" s="17">
        <v>93.36</v>
      </c>
      <c r="F667" s="18">
        <v>7216</v>
      </c>
      <c r="G667" s="18">
        <f t="shared" si="25"/>
        <v>673686</v>
      </c>
      <c r="H667" s="18">
        <v>5016</v>
      </c>
      <c r="I667" s="18">
        <f t="shared" si="26"/>
        <v>468294</v>
      </c>
      <c r="J667" s="23" t="s">
        <v>14</v>
      </c>
    </row>
    <row r="668" ht="20" customHeight="1" spans="1:10">
      <c r="A668" s="15">
        <v>666</v>
      </c>
      <c r="B668" s="17" t="s">
        <v>94</v>
      </c>
      <c r="C668" s="17" t="s">
        <v>95</v>
      </c>
      <c r="D668" s="19" t="s">
        <v>684</v>
      </c>
      <c r="E668" s="17">
        <v>93.36</v>
      </c>
      <c r="F668" s="18">
        <v>7166</v>
      </c>
      <c r="G668" s="18">
        <f t="shared" si="25"/>
        <v>669018</v>
      </c>
      <c r="H668" s="18">
        <v>4966</v>
      </c>
      <c r="I668" s="18">
        <f t="shared" si="26"/>
        <v>463626</v>
      </c>
      <c r="J668" s="23" t="s">
        <v>14</v>
      </c>
    </row>
    <row r="669" ht="20" customHeight="1" spans="1:10">
      <c r="A669" s="15">
        <v>667</v>
      </c>
      <c r="B669" s="17" t="s">
        <v>94</v>
      </c>
      <c r="C669" s="17" t="s">
        <v>95</v>
      </c>
      <c r="D669" s="19" t="s">
        <v>685</v>
      </c>
      <c r="E669" s="17">
        <v>93.36</v>
      </c>
      <c r="F669" s="18">
        <v>7116</v>
      </c>
      <c r="G669" s="18">
        <f t="shared" si="25"/>
        <v>664350</v>
      </c>
      <c r="H669" s="18">
        <v>4916</v>
      </c>
      <c r="I669" s="18">
        <f t="shared" si="26"/>
        <v>458958</v>
      </c>
      <c r="J669" s="23" t="s">
        <v>14</v>
      </c>
    </row>
    <row r="670" ht="20" customHeight="1" spans="1:10">
      <c r="A670" s="15">
        <v>668</v>
      </c>
      <c r="B670" s="17" t="s">
        <v>94</v>
      </c>
      <c r="C670" s="17" t="s">
        <v>95</v>
      </c>
      <c r="D670" s="19" t="s">
        <v>686</v>
      </c>
      <c r="E670" s="17">
        <v>93.36</v>
      </c>
      <c r="F670" s="18">
        <v>7066</v>
      </c>
      <c r="G670" s="18">
        <f t="shared" si="25"/>
        <v>659682</v>
      </c>
      <c r="H670" s="18">
        <v>4866</v>
      </c>
      <c r="I670" s="18">
        <f t="shared" si="26"/>
        <v>454290</v>
      </c>
      <c r="J670" s="23" t="s">
        <v>14</v>
      </c>
    </row>
    <row r="671" ht="20" customHeight="1" spans="1:10">
      <c r="A671" s="15">
        <v>669</v>
      </c>
      <c r="B671" s="17" t="s">
        <v>94</v>
      </c>
      <c r="C671" s="17" t="s">
        <v>95</v>
      </c>
      <c r="D671" s="19" t="s">
        <v>687</v>
      </c>
      <c r="E671" s="17">
        <v>93.36</v>
      </c>
      <c r="F671" s="18">
        <v>7016</v>
      </c>
      <c r="G671" s="18">
        <f t="shared" si="25"/>
        <v>655014</v>
      </c>
      <c r="H671" s="18">
        <v>4816</v>
      </c>
      <c r="I671" s="18">
        <f t="shared" si="26"/>
        <v>449622</v>
      </c>
      <c r="J671" s="23" t="s">
        <v>14</v>
      </c>
    </row>
    <row r="672" ht="20" customHeight="1" spans="1:10">
      <c r="A672" s="15">
        <v>670</v>
      </c>
      <c r="B672" s="17" t="s">
        <v>94</v>
      </c>
      <c r="C672" s="17" t="s">
        <v>95</v>
      </c>
      <c r="D672" s="19" t="s">
        <v>688</v>
      </c>
      <c r="E672" s="17">
        <v>93.36</v>
      </c>
      <c r="F672" s="18">
        <v>7816</v>
      </c>
      <c r="G672" s="18">
        <f t="shared" si="25"/>
        <v>729702</v>
      </c>
      <c r="H672" s="18">
        <v>5616</v>
      </c>
      <c r="I672" s="18">
        <f t="shared" si="26"/>
        <v>524310</v>
      </c>
      <c r="J672" s="23" t="s">
        <v>14</v>
      </c>
    </row>
    <row r="673" ht="20" customHeight="1" spans="1:10">
      <c r="A673" s="15">
        <v>671</v>
      </c>
      <c r="B673" s="17" t="s">
        <v>94</v>
      </c>
      <c r="C673" s="17" t="s">
        <v>95</v>
      </c>
      <c r="D673" s="19" t="s">
        <v>689</v>
      </c>
      <c r="E673" s="17">
        <v>93.61</v>
      </c>
      <c r="F673" s="18">
        <v>8033</v>
      </c>
      <c r="G673" s="18">
        <f t="shared" si="25"/>
        <v>751969</v>
      </c>
      <c r="H673" s="18">
        <v>6633</v>
      </c>
      <c r="I673" s="18">
        <f t="shared" si="26"/>
        <v>620915</v>
      </c>
      <c r="J673" s="23" t="s">
        <v>14</v>
      </c>
    </row>
    <row r="674" ht="20" customHeight="1" spans="1:10">
      <c r="A674" s="15">
        <v>672</v>
      </c>
      <c r="B674" s="17" t="s">
        <v>94</v>
      </c>
      <c r="C674" s="17" t="s">
        <v>95</v>
      </c>
      <c r="D674" s="19" t="s">
        <v>690</v>
      </c>
      <c r="E674" s="17">
        <v>93.61</v>
      </c>
      <c r="F674" s="18">
        <v>7433</v>
      </c>
      <c r="G674" s="18">
        <f t="shared" si="25"/>
        <v>695803</v>
      </c>
      <c r="H674" s="18">
        <v>6033</v>
      </c>
      <c r="I674" s="18">
        <f t="shared" si="26"/>
        <v>564749</v>
      </c>
      <c r="J674" s="23" t="s">
        <v>14</v>
      </c>
    </row>
    <row r="675" ht="20" customHeight="1" spans="1:10">
      <c r="A675" s="15">
        <v>673</v>
      </c>
      <c r="B675" s="17" t="s">
        <v>94</v>
      </c>
      <c r="C675" s="17" t="s">
        <v>95</v>
      </c>
      <c r="D675" s="19" t="s">
        <v>691</v>
      </c>
      <c r="E675" s="17">
        <v>93.61</v>
      </c>
      <c r="F675" s="18">
        <v>7033</v>
      </c>
      <c r="G675" s="18">
        <f t="shared" si="25"/>
        <v>658359</v>
      </c>
      <c r="H675" s="18">
        <v>5633</v>
      </c>
      <c r="I675" s="18">
        <f t="shared" si="26"/>
        <v>527305</v>
      </c>
      <c r="J675" s="23" t="s">
        <v>14</v>
      </c>
    </row>
    <row r="676" ht="20" customHeight="1" spans="1:10">
      <c r="A676" s="15">
        <v>674</v>
      </c>
      <c r="B676" s="17" t="s">
        <v>94</v>
      </c>
      <c r="C676" s="17" t="s">
        <v>95</v>
      </c>
      <c r="D676" s="19" t="s">
        <v>692</v>
      </c>
      <c r="E676" s="17">
        <v>93.54</v>
      </c>
      <c r="F676" s="18">
        <v>7833</v>
      </c>
      <c r="G676" s="18">
        <f t="shared" si="25"/>
        <v>732699</v>
      </c>
      <c r="H676" s="18">
        <v>6433</v>
      </c>
      <c r="I676" s="18">
        <f t="shared" si="26"/>
        <v>601743</v>
      </c>
      <c r="J676" s="23" t="s">
        <v>14</v>
      </c>
    </row>
    <row r="677" ht="20" customHeight="1" spans="1:10">
      <c r="A677" s="15">
        <v>675</v>
      </c>
      <c r="B677" s="17" t="s">
        <v>94</v>
      </c>
      <c r="C677" s="17" t="s">
        <v>95</v>
      </c>
      <c r="D677" s="19" t="s">
        <v>693</v>
      </c>
      <c r="E677" s="17">
        <v>92.66</v>
      </c>
      <c r="F677" s="18">
        <v>8033</v>
      </c>
      <c r="G677" s="18">
        <f t="shared" si="25"/>
        <v>744338</v>
      </c>
      <c r="H677" s="18">
        <v>6633</v>
      </c>
      <c r="I677" s="18">
        <f t="shared" si="26"/>
        <v>614614</v>
      </c>
      <c r="J677" s="23" t="s">
        <v>14</v>
      </c>
    </row>
    <row r="678" ht="20" customHeight="1" spans="1:10">
      <c r="A678" s="15">
        <v>676</v>
      </c>
      <c r="B678" s="17" t="s">
        <v>94</v>
      </c>
      <c r="C678" s="17" t="s">
        <v>95</v>
      </c>
      <c r="D678" s="19" t="s">
        <v>694</v>
      </c>
      <c r="E678" s="17">
        <v>92.66</v>
      </c>
      <c r="F678" s="18">
        <v>7433</v>
      </c>
      <c r="G678" s="18">
        <f t="shared" si="25"/>
        <v>688742</v>
      </c>
      <c r="H678" s="18">
        <v>6033</v>
      </c>
      <c r="I678" s="18">
        <f t="shared" si="26"/>
        <v>559018</v>
      </c>
      <c r="J678" s="23" t="s">
        <v>14</v>
      </c>
    </row>
    <row r="679" ht="20" customHeight="1" spans="1:10">
      <c r="A679" s="15">
        <v>677</v>
      </c>
      <c r="B679" s="17" t="s">
        <v>94</v>
      </c>
      <c r="C679" s="17" t="s">
        <v>95</v>
      </c>
      <c r="D679" s="19" t="s">
        <v>695</v>
      </c>
      <c r="E679" s="17">
        <v>92.66</v>
      </c>
      <c r="F679" s="18">
        <v>7233</v>
      </c>
      <c r="G679" s="18">
        <f t="shared" si="25"/>
        <v>670210</v>
      </c>
      <c r="H679" s="18">
        <v>5833</v>
      </c>
      <c r="I679" s="18">
        <f t="shared" si="26"/>
        <v>540486</v>
      </c>
      <c r="J679" s="23" t="s">
        <v>14</v>
      </c>
    </row>
    <row r="680" ht="20" customHeight="1" spans="1:10">
      <c r="A680" s="15">
        <v>678</v>
      </c>
      <c r="B680" s="17" t="s">
        <v>94</v>
      </c>
      <c r="C680" s="17" t="s">
        <v>95</v>
      </c>
      <c r="D680" s="19" t="s">
        <v>696</v>
      </c>
      <c r="E680" s="17">
        <v>92.66</v>
      </c>
      <c r="F680" s="18">
        <v>7033</v>
      </c>
      <c r="G680" s="18">
        <f t="shared" si="25"/>
        <v>651678</v>
      </c>
      <c r="H680" s="18">
        <v>5633</v>
      </c>
      <c r="I680" s="18">
        <f t="shared" si="26"/>
        <v>521954</v>
      </c>
      <c r="J680" s="23" t="s">
        <v>14</v>
      </c>
    </row>
    <row r="681" ht="20" customHeight="1" spans="1:10">
      <c r="A681" s="15">
        <v>679</v>
      </c>
      <c r="B681" s="17" t="s">
        <v>94</v>
      </c>
      <c r="C681" s="17" t="s">
        <v>95</v>
      </c>
      <c r="D681" s="19" t="s">
        <v>697</v>
      </c>
      <c r="E681" s="17">
        <v>92.66</v>
      </c>
      <c r="F681" s="18">
        <v>7833</v>
      </c>
      <c r="G681" s="18">
        <f t="shared" si="25"/>
        <v>725806</v>
      </c>
      <c r="H681" s="18">
        <v>6433</v>
      </c>
      <c r="I681" s="18">
        <f t="shared" si="26"/>
        <v>596082</v>
      </c>
      <c r="J681" s="23" t="s">
        <v>14</v>
      </c>
    </row>
    <row r="682" ht="20" customHeight="1" spans="1:10">
      <c r="A682" s="15">
        <v>680</v>
      </c>
      <c r="B682" s="17" t="s">
        <v>94</v>
      </c>
      <c r="C682" s="17" t="s">
        <v>95</v>
      </c>
      <c r="D682" s="19" t="s">
        <v>698</v>
      </c>
      <c r="E682" s="17">
        <v>92.66</v>
      </c>
      <c r="F682" s="18">
        <v>8033</v>
      </c>
      <c r="G682" s="18">
        <f t="shared" si="25"/>
        <v>744338</v>
      </c>
      <c r="H682" s="18">
        <v>6633</v>
      </c>
      <c r="I682" s="18">
        <f t="shared" si="26"/>
        <v>614614</v>
      </c>
      <c r="J682" s="23" t="s">
        <v>14</v>
      </c>
    </row>
    <row r="683" ht="20" customHeight="1" spans="1:10">
      <c r="A683" s="15">
        <v>681</v>
      </c>
      <c r="B683" s="17" t="s">
        <v>94</v>
      </c>
      <c r="C683" s="17" t="s">
        <v>95</v>
      </c>
      <c r="D683" s="19" t="s">
        <v>699</v>
      </c>
      <c r="E683" s="17">
        <v>92.66</v>
      </c>
      <c r="F683" s="18">
        <v>7433</v>
      </c>
      <c r="G683" s="18">
        <f t="shared" si="25"/>
        <v>688742</v>
      </c>
      <c r="H683" s="18">
        <v>6033</v>
      </c>
      <c r="I683" s="18">
        <f t="shared" si="26"/>
        <v>559018</v>
      </c>
      <c r="J683" s="23" t="s">
        <v>14</v>
      </c>
    </row>
    <row r="684" ht="20" customHeight="1" spans="1:10">
      <c r="A684" s="15">
        <v>682</v>
      </c>
      <c r="B684" s="17" t="s">
        <v>94</v>
      </c>
      <c r="C684" s="17" t="s">
        <v>95</v>
      </c>
      <c r="D684" s="19" t="s">
        <v>700</v>
      </c>
      <c r="E684" s="17">
        <v>92.66</v>
      </c>
      <c r="F684" s="18">
        <v>7233</v>
      </c>
      <c r="G684" s="18">
        <f t="shared" si="25"/>
        <v>670210</v>
      </c>
      <c r="H684" s="18">
        <v>5833</v>
      </c>
      <c r="I684" s="18">
        <f t="shared" si="26"/>
        <v>540486</v>
      </c>
      <c r="J684" s="23" t="s">
        <v>14</v>
      </c>
    </row>
    <row r="685" ht="20" customHeight="1" spans="1:10">
      <c r="A685" s="15">
        <v>683</v>
      </c>
      <c r="B685" s="17" t="s">
        <v>94</v>
      </c>
      <c r="C685" s="17" t="s">
        <v>95</v>
      </c>
      <c r="D685" s="19" t="s">
        <v>701</v>
      </c>
      <c r="E685" s="17">
        <v>92.66</v>
      </c>
      <c r="F685" s="18">
        <v>7033</v>
      </c>
      <c r="G685" s="18">
        <f t="shared" si="25"/>
        <v>651678</v>
      </c>
      <c r="H685" s="18">
        <v>5633</v>
      </c>
      <c r="I685" s="18">
        <f t="shared" si="26"/>
        <v>521954</v>
      </c>
      <c r="J685" s="23" t="s">
        <v>14</v>
      </c>
    </row>
    <row r="686" ht="20" customHeight="1" spans="1:10">
      <c r="A686" s="15">
        <v>684</v>
      </c>
      <c r="B686" s="17" t="s">
        <v>94</v>
      </c>
      <c r="C686" s="17" t="s">
        <v>95</v>
      </c>
      <c r="D686" s="19" t="s">
        <v>702</v>
      </c>
      <c r="E686" s="17">
        <v>92.66</v>
      </c>
      <c r="F686" s="18">
        <v>7833</v>
      </c>
      <c r="G686" s="18">
        <f t="shared" si="25"/>
        <v>725806</v>
      </c>
      <c r="H686" s="18">
        <v>6433</v>
      </c>
      <c r="I686" s="18">
        <f t="shared" si="26"/>
        <v>596082</v>
      </c>
      <c r="J686" s="23" t="s">
        <v>14</v>
      </c>
    </row>
    <row r="687" ht="20" customHeight="1" spans="1:10">
      <c r="A687" s="15">
        <v>685</v>
      </c>
      <c r="B687" s="17" t="s">
        <v>94</v>
      </c>
      <c r="C687" s="17" t="s">
        <v>95</v>
      </c>
      <c r="D687" s="19" t="s">
        <v>703</v>
      </c>
      <c r="E687" s="17">
        <v>93.61</v>
      </c>
      <c r="F687" s="18">
        <v>7983</v>
      </c>
      <c r="G687" s="18">
        <f t="shared" si="25"/>
        <v>747289</v>
      </c>
      <c r="H687" s="18">
        <v>6583</v>
      </c>
      <c r="I687" s="18">
        <f t="shared" si="26"/>
        <v>616235</v>
      </c>
      <c r="J687" s="23" t="s">
        <v>14</v>
      </c>
    </row>
    <row r="688" ht="20" customHeight="1" spans="1:10">
      <c r="A688" s="15">
        <v>686</v>
      </c>
      <c r="B688" s="17" t="s">
        <v>94</v>
      </c>
      <c r="C688" s="17" t="s">
        <v>95</v>
      </c>
      <c r="D688" s="19" t="s">
        <v>704</v>
      </c>
      <c r="E688" s="17">
        <v>93.61</v>
      </c>
      <c r="F688" s="18">
        <v>7383</v>
      </c>
      <c r="G688" s="18">
        <f t="shared" si="25"/>
        <v>691123</v>
      </c>
      <c r="H688" s="18">
        <v>5983</v>
      </c>
      <c r="I688" s="18">
        <f t="shared" si="26"/>
        <v>560069</v>
      </c>
      <c r="J688" s="23" t="s">
        <v>14</v>
      </c>
    </row>
    <row r="689" ht="20" customHeight="1" spans="1:10">
      <c r="A689" s="15">
        <v>687</v>
      </c>
      <c r="B689" s="17" t="s">
        <v>94</v>
      </c>
      <c r="C689" s="17" t="s">
        <v>95</v>
      </c>
      <c r="D689" s="19" t="s">
        <v>705</v>
      </c>
      <c r="E689" s="17">
        <v>93.61</v>
      </c>
      <c r="F689" s="18">
        <v>7183</v>
      </c>
      <c r="G689" s="18">
        <f t="shared" si="25"/>
        <v>672401</v>
      </c>
      <c r="H689" s="18">
        <v>5783</v>
      </c>
      <c r="I689" s="18">
        <f t="shared" si="26"/>
        <v>541347</v>
      </c>
      <c r="J689" s="23" t="s">
        <v>14</v>
      </c>
    </row>
    <row r="690" ht="20" customHeight="1" spans="1:10">
      <c r="A690" s="15">
        <v>688</v>
      </c>
      <c r="B690" s="17" t="s">
        <v>94</v>
      </c>
      <c r="C690" s="17" t="s">
        <v>95</v>
      </c>
      <c r="D690" s="19" t="s">
        <v>706</v>
      </c>
      <c r="E690" s="17">
        <v>93.61</v>
      </c>
      <c r="F690" s="18">
        <v>6983</v>
      </c>
      <c r="G690" s="18">
        <f t="shared" si="25"/>
        <v>653679</v>
      </c>
      <c r="H690" s="18">
        <v>5583</v>
      </c>
      <c r="I690" s="18">
        <f t="shared" si="26"/>
        <v>522625</v>
      </c>
      <c r="J690" s="23" t="s">
        <v>14</v>
      </c>
    </row>
    <row r="691" ht="20" customHeight="1" spans="1:10">
      <c r="A691" s="15">
        <v>689</v>
      </c>
      <c r="B691" s="17" t="s">
        <v>94</v>
      </c>
      <c r="C691" s="17" t="s">
        <v>95</v>
      </c>
      <c r="D691" s="19" t="s">
        <v>707</v>
      </c>
      <c r="E691" s="17">
        <v>93.54</v>
      </c>
      <c r="F691" s="18">
        <v>7783</v>
      </c>
      <c r="G691" s="18">
        <f t="shared" si="25"/>
        <v>728022</v>
      </c>
      <c r="H691" s="18">
        <v>6383</v>
      </c>
      <c r="I691" s="18">
        <f t="shared" si="26"/>
        <v>597066</v>
      </c>
      <c r="J691" s="23" t="s">
        <v>14</v>
      </c>
    </row>
    <row r="692" ht="20" customHeight="1" spans="1:10">
      <c r="A692" s="15">
        <v>690</v>
      </c>
      <c r="B692" s="17" t="s">
        <v>708</v>
      </c>
      <c r="C692" s="17" t="s">
        <v>709</v>
      </c>
      <c r="D692" s="19" t="s">
        <v>710</v>
      </c>
      <c r="E692" s="17">
        <v>94.59</v>
      </c>
      <c r="F692" s="18">
        <v>5626</v>
      </c>
      <c r="G692" s="18">
        <f t="shared" ref="G692:G755" si="27">E692*F692</f>
        <v>532163.34</v>
      </c>
      <c r="H692" s="18">
        <v>5455</v>
      </c>
      <c r="I692" s="18">
        <f t="shared" ref="I692:I755" si="28">H692*E692</f>
        <v>515988.45</v>
      </c>
      <c r="J692" s="23" t="s">
        <v>14</v>
      </c>
    </row>
    <row r="693" ht="20" customHeight="1" spans="1:10">
      <c r="A693" s="15">
        <v>691</v>
      </c>
      <c r="B693" s="17" t="s">
        <v>708</v>
      </c>
      <c r="C693" s="17" t="s">
        <v>709</v>
      </c>
      <c r="D693" s="19" t="s">
        <v>711</v>
      </c>
      <c r="E693" s="17">
        <v>143.98</v>
      </c>
      <c r="F693" s="18">
        <v>7036</v>
      </c>
      <c r="G693" s="18">
        <f t="shared" si="27"/>
        <v>1013043.28</v>
      </c>
      <c r="H693" s="18">
        <v>6500</v>
      </c>
      <c r="I693" s="18">
        <f t="shared" si="28"/>
        <v>935870</v>
      </c>
      <c r="J693" s="23" t="s">
        <v>14</v>
      </c>
    </row>
    <row r="694" ht="20" customHeight="1" spans="1:10">
      <c r="A694" s="15">
        <v>692</v>
      </c>
      <c r="B694" s="17" t="s">
        <v>708</v>
      </c>
      <c r="C694" s="17" t="s">
        <v>709</v>
      </c>
      <c r="D694" s="19" t="s">
        <v>712</v>
      </c>
      <c r="E694" s="17">
        <v>146.86</v>
      </c>
      <c r="F694" s="18">
        <v>6056</v>
      </c>
      <c r="G694" s="18">
        <f t="shared" si="27"/>
        <v>889384.16</v>
      </c>
      <c r="H694" s="18">
        <v>5582</v>
      </c>
      <c r="I694" s="18">
        <f t="shared" si="28"/>
        <v>819772.52</v>
      </c>
      <c r="J694" s="23" t="s">
        <v>14</v>
      </c>
    </row>
    <row r="695" ht="20" customHeight="1" spans="1:10">
      <c r="A695" s="15">
        <v>693</v>
      </c>
      <c r="B695" s="17" t="s">
        <v>708</v>
      </c>
      <c r="C695" s="17" t="s">
        <v>709</v>
      </c>
      <c r="D695" s="19" t="s">
        <v>713</v>
      </c>
      <c r="E695" s="17">
        <v>146.18</v>
      </c>
      <c r="F695" s="18">
        <v>6156</v>
      </c>
      <c r="G695" s="18">
        <f t="shared" si="27"/>
        <v>899884.08</v>
      </c>
      <c r="H695" s="18">
        <v>5670</v>
      </c>
      <c r="I695" s="18">
        <f t="shared" si="28"/>
        <v>828840.6</v>
      </c>
      <c r="J695" s="23" t="s">
        <v>14</v>
      </c>
    </row>
    <row r="696" ht="20" customHeight="1" spans="1:10">
      <c r="A696" s="15">
        <v>694</v>
      </c>
      <c r="B696" s="17" t="s">
        <v>708</v>
      </c>
      <c r="C696" s="17" t="s">
        <v>709</v>
      </c>
      <c r="D696" s="19" t="s">
        <v>714</v>
      </c>
      <c r="E696" s="17">
        <v>144.54</v>
      </c>
      <c r="F696" s="18">
        <v>6156</v>
      </c>
      <c r="G696" s="18">
        <f t="shared" si="27"/>
        <v>889788.24</v>
      </c>
      <c r="H696" s="18">
        <v>5670</v>
      </c>
      <c r="I696" s="18">
        <f t="shared" si="28"/>
        <v>819541.8</v>
      </c>
      <c r="J696" s="23" t="s">
        <v>14</v>
      </c>
    </row>
    <row r="697" ht="20" customHeight="1" spans="1:10">
      <c r="A697" s="15">
        <v>695</v>
      </c>
      <c r="B697" s="17" t="s">
        <v>708</v>
      </c>
      <c r="C697" s="17" t="s">
        <v>709</v>
      </c>
      <c r="D697" s="19" t="s">
        <v>715</v>
      </c>
      <c r="E697" s="17">
        <v>144.54</v>
      </c>
      <c r="F697" s="18">
        <v>6256</v>
      </c>
      <c r="G697" s="18">
        <f t="shared" si="27"/>
        <v>904242.24</v>
      </c>
      <c r="H697" s="18">
        <v>5759</v>
      </c>
      <c r="I697" s="18">
        <f t="shared" si="28"/>
        <v>832405.86</v>
      </c>
      <c r="J697" s="23" t="s">
        <v>14</v>
      </c>
    </row>
    <row r="698" ht="20" customHeight="1" spans="1:10">
      <c r="A698" s="15">
        <v>696</v>
      </c>
      <c r="B698" s="17" t="s">
        <v>708</v>
      </c>
      <c r="C698" s="17" t="s">
        <v>709</v>
      </c>
      <c r="D698" s="19" t="s">
        <v>716</v>
      </c>
      <c r="E698" s="17">
        <v>146.18</v>
      </c>
      <c r="F698" s="18">
        <v>6306</v>
      </c>
      <c r="G698" s="18">
        <f t="shared" si="27"/>
        <v>921811.08</v>
      </c>
      <c r="H698" s="18">
        <v>5803</v>
      </c>
      <c r="I698" s="18">
        <f t="shared" si="28"/>
        <v>848282.54</v>
      </c>
      <c r="J698" s="23" t="s">
        <v>14</v>
      </c>
    </row>
    <row r="699" ht="20" customHeight="1" spans="1:10">
      <c r="A699" s="15">
        <v>697</v>
      </c>
      <c r="B699" s="17" t="s">
        <v>708</v>
      </c>
      <c r="C699" s="17" t="s">
        <v>709</v>
      </c>
      <c r="D699" s="19" t="s">
        <v>717</v>
      </c>
      <c r="E699" s="17">
        <v>146.22</v>
      </c>
      <c r="F699" s="18">
        <v>6306</v>
      </c>
      <c r="G699" s="18">
        <f t="shared" si="27"/>
        <v>922063.32</v>
      </c>
      <c r="H699" s="18">
        <v>5803</v>
      </c>
      <c r="I699" s="18">
        <f t="shared" si="28"/>
        <v>848514.66</v>
      </c>
      <c r="J699" s="23" t="s">
        <v>14</v>
      </c>
    </row>
    <row r="700" ht="20" customHeight="1" spans="1:10">
      <c r="A700" s="15">
        <v>698</v>
      </c>
      <c r="B700" s="17" t="s">
        <v>708</v>
      </c>
      <c r="C700" s="17" t="s">
        <v>709</v>
      </c>
      <c r="D700" s="19" t="s">
        <v>718</v>
      </c>
      <c r="E700" s="17">
        <v>144.54</v>
      </c>
      <c r="F700" s="18">
        <v>6306</v>
      </c>
      <c r="G700" s="18">
        <f t="shared" si="27"/>
        <v>911469.24</v>
      </c>
      <c r="H700" s="18">
        <v>5803</v>
      </c>
      <c r="I700" s="18">
        <f t="shared" si="28"/>
        <v>838765.62</v>
      </c>
      <c r="J700" s="23" t="s">
        <v>14</v>
      </c>
    </row>
    <row r="701" ht="20" customHeight="1" spans="1:10">
      <c r="A701" s="15">
        <v>699</v>
      </c>
      <c r="B701" s="17" t="s">
        <v>708</v>
      </c>
      <c r="C701" s="17" t="s">
        <v>709</v>
      </c>
      <c r="D701" s="19" t="s">
        <v>719</v>
      </c>
      <c r="E701" s="17">
        <v>146.18</v>
      </c>
      <c r="F701" s="18">
        <v>6356</v>
      </c>
      <c r="G701" s="18">
        <f t="shared" si="27"/>
        <v>929120.08</v>
      </c>
      <c r="H701" s="18">
        <v>5847</v>
      </c>
      <c r="I701" s="18">
        <f t="shared" si="28"/>
        <v>854714.46</v>
      </c>
      <c r="J701" s="23" t="s">
        <v>14</v>
      </c>
    </row>
    <row r="702" ht="20" customHeight="1" spans="1:10">
      <c r="A702" s="15">
        <v>700</v>
      </c>
      <c r="B702" s="17" t="s">
        <v>708</v>
      </c>
      <c r="C702" s="17" t="s">
        <v>709</v>
      </c>
      <c r="D702" s="19" t="s">
        <v>720</v>
      </c>
      <c r="E702" s="17">
        <v>144.54</v>
      </c>
      <c r="F702" s="18">
        <v>6806</v>
      </c>
      <c r="G702" s="18">
        <f t="shared" si="27"/>
        <v>983739.24</v>
      </c>
      <c r="H702" s="18">
        <v>6245</v>
      </c>
      <c r="I702" s="18">
        <f t="shared" si="28"/>
        <v>902652.3</v>
      </c>
      <c r="J702" s="23" t="s">
        <v>14</v>
      </c>
    </row>
    <row r="703" ht="20" customHeight="1" spans="1:10">
      <c r="A703" s="15">
        <v>701</v>
      </c>
      <c r="B703" s="17" t="s">
        <v>708</v>
      </c>
      <c r="C703" s="17" t="s">
        <v>709</v>
      </c>
      <c r="D703" s="19" t="s">
        <v>721</v>
      </c>
      <c r="E703" s="17">
        <v>144.54</v>
      </c>
      <c r="F703" s="18">
        <v>6856</v>
      </c>
      <c r="G703" s="18">
        <f t="shared" si="27"/>
        <v>990966.24</v>
      </c>
      <c r="H703" s="18">
        <v>6290</v>
      </c>
      <c r="I703" s="18">
        <f t="shared" si="28"/>
        <v>909156.6</v>
      </c>
      <c r="J703" s="23" t="s">
        <v>14</v>
      </c>
    </row>
    <row r="704" ht="20" customHeight="1" spans="1:10">
      <c r="A704" s="15">
        <v>702</v>
      </c>
      <c r="B704" s="17" t="s">
        <v>708</v>
      </c>
      <c r="C704" s="17" t="s">
        <v>709</v>
      </c>
      <c r="D704" s="17" t="s">
        <v>722</v>
      </c>
      <c r="E704" s="24">
        <v>100.88</v>
      </c>
      <c r="F704" s="18">
        <v>5525</v>
      </c>
      <c r="G704" s="18">
        <f t="shared" si="27"/>
        <v>557362</v>
      </c>
      <c r="H704" s="18">
        <v>5068</v>
      </c>
      <c r="I704" s="18">
        <f t="shared" si="28"/>
        <v>511259.84</v>
      </c>
      <c r="J704" s="23" t="s">
        <v>14</v>
      </c>
    </row>
    <row r="705" ht="20" customHeight="1" spans="1:10">
      <c r="A705" s="15">
        <v>703</v>
      </c>
      <c r="B705" s="17" t="s">
        <v>708</v>
      </c>
      <c r="C705" s="17" t="s">
        <v>709</v>
      </c>
      <c r="D705" s="17" t="s">
        <v>89</v>
      </c>
      <c r="E705" s="24">
        <v>98.69</v>
      </c>
      <c r="F705" s="18">
        <v>5626</v>
      </c>
      <c r="G705" s="18">
        <f t="shared" si="27"/>
        <v>555229.94</v>
      </c>
      <c r="H705" s="18">
        <v>5157</v>
      </c>
      <c r="I705" s="18">
        <f t="shared" si="28"/>
        <v>508944.33</v>
      </c>
      <c r="J705" s="23" t="s">
        <v>14</v>
      </c>
    </row>
    <row r="706" ht="20" customHeight="1" spans="1:10">
      <c r="A706" s="15">
        <v>704</v>
      </c>
      <c r="B706" s="17" t="s">
        <v>708</v>
      </c>
      <c r="C706" s="17" t="s">
        <v>709</v>
      </c>
      <c r="D706" s="17" t="s">
        <v>723</v>
      </c>
      <c r="E706" s="24">
        <v>98.97</v>
      </c>
      <c r="F706" s="18">
        <v>5826</v>
      </c>
      <c r="G706" s="18">
        <f t="shared" si="27"/>
        <v>576599.22</v>
      </c>
      <c r="H706" s="18">
        <v>5334</v>
      </c>
      <c r="I706" s="18">
        <f t="shared" si="28"/>
        <v>527905.98</v>
      </c>
      <c r="J706" s="23" t="s">
        <v>14</v>
      </c>
    </row>
    <row r="707" ht="20" customHeight="1" spans="1:10">
      <c r="A707" s="15">
        <v>705</v>
      </c>
      <c r="B707" s="17" t="s">
        <v>708</v>
      </c>
      <c r="C707" s="17" t="s">
        <v>709</v>
      </c>
      <c r="D707" s="19" t="s">
        <v>724</v>
      </c>
      <c r="E707" s="17">
        <v>100.8</v>
      </c>
      <c r="F707" s="18">
        <v>5976</v>
      </c>
      <c r="G707" s="18">
        <f t="shared" si="27"/>
        <v>602380.8</v>
      </c>
      <c r="H707" s="18">
        <v>5467</v>
      </c>
      <c r="I707" s="18">
        <f t="shared" si="28"/>
        <v>551073.6</v>
      </c>
      <c r="J707" s="23" t="s">
        <v>14</v>
      </c>
    </row>
    <row r="708" ht="20" customHeight="1" spans="1:10">
      <c r="A708" s="15">
        <v>706</v>
      </c>
      <c r="B708" s="17" t="s">
        <v>708</v>
      </c>
      <c r="C708" s="17" t="s">
        <v>709</v>
      </c>
      <c r="D708" s="19" t="s">
        <v>725</v>
      </c>
      <c r="E708" s="17">
        <v>103.37</v>
      </c>
      <c r="F708" s="18">
        <v>5976</v>
      </c>
      <c r="G708" s="18">
        <f t="shared" si="27"/>
        <v>617739.12</v>
      </c>
      <c r="H708" s="18">
        <v>5467</v>
      </c>
      <c r="I708" s="18">
        <f t="shared" si="28"/>
        <v>565123.79</v>
      </c>
      <c r="J708" s="23" t="s">
        <v>14</v>
      </c>
    </row>
    <row r="709" ht="20" customHeight="1" spans="1:10">
      <c r="A709" s="15">
        <v>707</v>
      </c>
      <c r="B709" s="17" t="s">
        <v>708</v>
      </c>
      <c r="C709" s="17" t="s">
        <v>709</v>
      </c>
      <c r="D709" s="19" t="s">
        <v>726</v>
      </c>
      <c r="E709" s="17">
        <v>101.19</v>
      </c>
      <c r="F709" s="18">
        <v>6076</v>
      </c>
      <c r="G709" s="18">
        <f t="shared" si="27"/>
        <v>614830.44</v>
      </c>
      <c r="H709" s="18">
        <v>5555</v>
      </c>
      <c r="I709" s="18">
        <f t="shared" si="28"/>
        <v>562110.45</v>
      </c>
      <c r="J709" s="23" t="s">
        <v>14</v>
      </c>
    </row>
    <row r="710" ht="20" customHeight="1" spans="1:10">
      <c r="A710" s="15">
        <v>708</v>
      </c>
      <c r="B710" s="17" t="s">
        <v>708</v>
      </c>
      <c r="C710" s="17" t="s">
        <v>709</v>
      </c>
      <c r="D710" s="17" t="s">
        <v>727</v>
      </c>
      <c r="E710" s="24">
        <v>98.69</v>
      </c>
      <c r="F710" s="18">
        <v>6126</v>
      </c>
      <c r="G710" s="18">
        <f t="shared" si="27"/>
        <v>604574.94</v>
      </c>
      <c r="H710" s="18">
        <v>5599</v>
      </c>
      <c r="I710" s="18">
        <f t="shared" si="28"/>
        <v>552565.31</v>
      </c>
      <c r="J710" s="23" t="s">
        <v>14</v>
      </c>
    </row>
    <row r="711" ht="20" customHeight="1" spans="1:10">
      <c r="A711" s="15">
        <v>709</v>
      </c>
      <c r="B711" s="17" t="s">
        <v>708</v>
      </c>
      <c r="C711" s="17" t="s">
        <v>709</v>
      </c>
      <c r="D711" s="17" t="s">
        <v>728</v>
      </c>
      <c r="E711" s="24">
        <v>98.69</v>
      </c>
      <c r="F711" s="18">
        <v>6226</v>
      </c>
      <c r="G711" s="18">
        <f t="shared" si="27"/>
        <v>614443.94</v>
      </c>
      <c r="H711" s="18">
        <v>5688</v>
      </c>
      <c r="I711" s="18">
        <f t="shared" si="28"/>
        <v>561348.72</v>
      </c>
      <c r="J711" s="23" t="s">
        <v>14</v>
      </c>
    </row>
    <row r="712" ht="20" customHeight="1" spans="1:10">
      <c r="A712" s="15">
        <v>710</v>
      </c>
      <c r="B712" s="17" t="s">
        <v>708</v>
      </c>
      <c r="C712" s="17" t="s">
        <v>709</v>
      </c>
      <c r="D712" s="19" t="s">
        <v>729</v>
      </c>
      <c r="E712" s="17">
        <v>101.19</v>
      </c>
      <c r="F712" s="18">
        <v>6256</v>
      </c>
      <c r="G712" s="18">
        <f t="shared" si="27"/>
        <v>633044.64</v>
      </c>
      <c r="H712" s="18">
        <v>5715</v>
      </c>
      <c r="I712" s="18">
        <f t="shared" si="28"/>
        <v>578300.85</v>
      </c>
      <c r="J712" s="23" t="s">
        <v>14</v>
      </c>
    </row>
    <row r="713" ht="20" customHeight="1" spans="1:10">
      <c r="A713" s="15">
        <v>711</v>
      </c>
      <c r="B713" s="17" t="s">
        <v>708</v>
      </c>
      <c r="C713" s="17" t="s">
        <v>709</v>
      </c>
      <c r="D713" s="17" t="s">
        <v>730</v>
      </c>
      <c r="E713" s="24">
        <v>98.69</v>
      </c>
      <c r="F713" s="18">
        <v>6326</v>
      </c>
      <c r="G713" s="18">
        <f t="shared" si="27"/>
        <v>624312.94</v>
      </c>
      <c r="H713" s="18">
        <v>5776</v>
      </c>
      <c r="I713" s="18">
        <f t="shared" si="28"/>
        <v>570033.44</v>
      </c>
      <c r="J713" s="23" t="s">
        <v>14</v>
      </c>
    </row>
    <row r="714" ht="20" customHeight="1" spans="1:10">
      <c r="A714" s="15">
        <v>712</v>
      </c>
      <c r="B714" s="17" t="s">
        <v>708</v>
      </c>
      <c r="C714" s="17" t="s">
        <v>709</v>
      </c>
      <c r="D714" s="17" t="s">
        <v>731</v>
      </c>
      <c r="E714" s="24">
        <v>98.69</v>
      </c>
      <c r="F714" s="18">
        <v>6426</v>
      </c>
      <c r="G714" s="18">
        <f t="shared" si="27"/>
        <v>634181.94</v>
      </c>
      <c r="H714" s="18">
        <v>5865</v>
      </c>
      <c r="I714" s="18">
        <f t="shared" si="28"/>
        <v>578816.85</v>
      </c>
      <c r="J714" s="23" t="s">
        <v>14</v>
      </c>
    </row>
    <row r="715" ht="20" customHeight="1" spans="1:10">
      <c r="A715" s="15">
        <v>713</v>
      </c>
      <c r="B715" s="17" t="s">
        <v>708</v>
      </c>
      <c r="C715" s="17" t="s">
        <v>709</v>
      </c>
      <c r="D715" s="19" t="s">
        <v>732</v>
      </c>
      <c r="E715" s="17">
        <v>97.67</v>
      </c>
      <c r="F715" s="18">
        <v>6586</v>
      </c>
      <c r="G715" s="18">
        <f t="shared" si="27"/>
        <v>643254.62</v>
      </c>
      <c r="H715" s="18">
        <v>6009</v>
      </c>
      <c r="I715" s="18">
        <f t="shared" si="28"/>
        <v>586899.03</v>
      </c>
      <c r="J715" s="23" t="s">
        <v>14</v>
      </c>
    </row>
    <row r="716" ht="20" customHeight="1" spans="1:10">
      <c r="A716" s="15">
        <v>714</v>
      </c>
      <c r="B716" s="17" t="s">
        <v>708</v>
      </c>
      <c r="C716" s="17" t="s">
        <v>709</v>
      </c>
      <c r="D716" s="19" t="s">
        <v>733</v>
      </c>
      <c r="E716" s="17">
        <v>101.13</v>
      </c>
      <c r="F716" s="18">
        <v>6636</v>
      </c>
      <c r="G716" s="18">
        <f t="shared" si="27"/>
        <v>671098.68</v>
      </c>
      <c r="H716" s="18">
        <v>6051</v>
      </c>
      <c r="I716" s="18">
        <f t="shared" si="28"/>
        <v>611937.63</v>
      </c>
      <c r="J716" s="23" t="s">
        <v>14</v>
      </c>
    </row>
    <row r="717" ht="20" customHeight="1" spans="1:10">
      <c r="A717" s="15">
        <v>715</v>
      </c>
      <c r="B717" s="17" t="s">
        <v>708</v>
      </c>
      <c r="C717" s="17" t="s">
        <v>709</v>
      </c>
      <c r="D717" s="19" t="s">
        <v>734</v>
      </c>
      <c r="E717" s="17">
        <v>132.5</v>
      </c>
      <c r="F717" s="18">
        <v>7136</v>
      </c>
      <c r="G717" s="18">
        <f t="shared" si="27"/>
        <v>945520</v>
      </c>
      <c r="H717" s="18">
        <v>6500</v>
      </c>
      <c r="I717" s="18">
        <f t="shared" si="28"/>
        <v>861250</v>
      </c>
      <c r="J717" s="23" t="s">
        <v>14</v>
      </c>
    </row>
    <row r="718" ht="20" customHeight="1" spans="1:10">
      <c r="A718" s="15">
        <v>716</v>
      </c>
      <c r="B718" s="17" t="s">
        <v>708</v>
      </c>
      <c r="C718" s="17" t="s">
        <v>709</v>
      </c>
      <c r="D718" s="19" t="s">
        <v>735</v>
      </c>
      <c r="E718" s="17">
        <v>132.5</v>
      </c>
      <c r="F718" s="18">
        <v>7136</v>
      </c>
      <c r="G718" s="18">
        <f t="shared" si="27"/>
        <v>945520</v>
      </c>
      <c r="H718" s="18">
        <v>6500</v>
      </c>
      <c r="I718" s="18">
        <f t="shared" si="28"/>
        <v>861250</v>
      </c>
      <c r="J718" s="23" t="s">
        <v>14</v>
      </c>
    </row>
    <row r="719" ht="20" customHeight="1" spans="1:10">
      <c r="A719" s="15">
        <v>717</v>
      </c>
      <c r="B719" s="17" t="s">
        <v>708</v>
      </c>
      <c r="C719" s="17" t="s">
        <v>709</v>
      </c>
      <c r="D719" s="19" t="s">
        <v>736</v>
      </c>
      <c r="E719" s="17">
        <v>143.98</v>
      </c>
      <c r="F719" s="18">
        <v>7186</v>
      </c>
      <c r="G719" s="18">
        <f t="shared" si="27"/>
        <v>1034640.28</v>
      </c>
      <c r="H719" s="18">
        <v>6500</v>
      </c>
      <c r="I719" s="18">
        <f t="shared" si="28"/>
        <v>935870</v>
      </c>
      <c r="J719" s="23" t="s">
        <v>14</v>
      </c>
    </row>
    <row r="720" ht="20" customHeight="1" spans="1:10">
      <c r="A720" s="15">
        <v>718</v>
      </c>
      <c r="B720" s="17" t="s">
        <v>708</v>
      </c>
      <c r="C720" s="17" t="s">
        <v>709</v>
      </c>
      <c r="D720" s="19" t="s">
        <v>737</v>
      </c>
      <c r="E720" s="17">
        <v>99.43</v>
      </c>
      <c r="F720" s="18">
        <v>6436</v>
      </c>
      <c r="G720" s="18">
        <f t="shared" si="27"/>
        <v>639931.48</v>
      </c>
      <c r="H720" s="18">
        <v>5800</v>
      </c>
      <c r="I720" s="18">
        <f t="shared" si="28"/>
        <v>576694</v>
      </c>
      <c r="J720" s="23" t="s">
        <v>14</v>
      </c>
    </row>
    <row r="721" ht="20" customHeight="1" spans="1:10">
      <c r="A721" s="15">
        <v>719</v>
      </c>
      <c r="B721" s="17" t="s">
        <v>708</v>
      </c>
      <c r="C721" s="17" t="s">
        <v>709</v>
      </c>
      <c r="D721" s="19" t="s">
        <v>738</v>
      </c>
      <c r="E721" s="17">
        <v>146.22</v>
      </c>
      <c r="F721" s="18">
        <v>6216</v>
      </c>
      <c r="G721" s="18">
        <f t="shared" si="27"/>
        <v>908903.52</v>
      </c>
      <c r="H721" s="18">
        <v>5591</v>
      </c>
      <c r="I721" s="18">
        <f t="shared" si="28"/>
        <v>817516.02</v>
      </c>
      <c r="J721" s="23" t="s">
        <v>14</v>
      </c>
    </row>
    <row r="722" ht="20" customHeight="1" spans="1:10">
      <c r="A722" s="15">
        <v>720</v>
      </c>
      <c r="B722" s="17" t="s">
        <v>708</v>
      </c>
      <c r="C722" s="17" t="s">
        <v>709</v>
      </c>
      <c r="D722" s="19" t="s">
        <v>739</v>
      </c>
      <c r="E722" s="17">
        <v>146.22</v>
      </c>
      <c r="F722" s="18">
        <v>6316</v>
      </c>
      <c r="G722" s="18">
        <f t="shared" si="27"/>
        <v>923525.52</v>
      </c>
      <c r="H722" s="18">
        <v>5680</v>
      </c>
      <c r="I722" s="18">
        <f t="shared" si="28"/>
        <v>830529.6</v>
      </c>
      <c r="J722" s="23" t="s">
        <v>14</v>
      </c>
    </row>
    <row r="723" ht="20" customHeight="1" spans="1:10">
      <c r="A723" s="15">
        <v>721</v>
      </c>
      <c r="B723" s="17" t="s">
        <v>708</v>
      </c>
      <c r="C723" s="17" t="s">
        <v>709</v>
      </c>
      <c r="D723" s="19" t="s">
        <v>740</v>
      </c>
      <c r="E723" s="17">
        <v>146.18</v>
      </c>
      <c r="F723" s="18">
        <v>6466</v>
      </c>
      <c r="G723" s="18">
        <f t="shared" si="27"/>
        <v>945199.88</v>
      </c>
      <c r="H723" s="18">
        <v>5812</v>
      </c>
      <c r="I723" s="18">
        <f t="shared" si="28"/>
        <v>849598.16</v>
      </c>
      <c r="J723" s="23" t="s">
        <v>14</v>
      </c>
    </row>
    <row r="724" ht="20" customHeight="1" spans="1:10">
      <c r="A724" s="15">
        <v>722</v>
      </c>
      <c r="B724" s="17" t="s">
        <v>708</v>
      </c>
      <c r="C724" s="17" t="s">
        <v>709</v>
      </c>
      <c r="D724" s="19" t="s">
        <v>741</v>
      </c>
      <c r="E724" s="17">
        <v>146.22</v>
      </c>
      <c r="F724" s="18">
        <v>6466</v>
      </c>
      <c r="G724" s="18">
        <f t="shared" si="27"/>
        <v>945458.52</v>
      </c>
      <c r="H724" s="18">
        <v>5812</v>
      </c>
      <c r="I724" s="18">
        <f t="shared" si="28"/>
        <v>849830.64</v>
      </c>
      <c r="J724" s="23" t="s">
        <v>14</v>
      </c>
    </row>
    <row r="725" ht="20" customHeight="1" spans="1:10">
      <c r="A725" s="15">
        <v>723</v>
      </c>
      <c r="B725" s="17" t="s">
        <v>708</v>
      </c>
      <c r="C725" s="17" t="s">
        <v>709</v>
      </c>
      <c r="D725" s="19" t="s">
        <v>742</v>
      </c>
      <c r="E725" s="17">
        <v>99.43</v>
      </c>
      <c r="F725" s="18">
        <v>6736</v>
      </c>
      <c r="G725" s="18">
        <f t="shared" si="27"/>
        <v>669760.48</v>
      </c>
      <c r="H725" s="18">
        <v>6051</v>
      </c>
      <c r="I725" s="18">
        <f t="shared" si="28"/>
        <v>601650.93</v>
      </c>
      <c r="J725" s="23" t="s">
        <v>14</v>
      </c>
    </row>
    <row r="726" ht="20" customHeight="1" spans="1:10">
      <c r="A726" s="15">
        <v>724</v>
      </c>
      <c r="B726" s="17" t="s">
        <v>708</v>
      </c>
      <c r="C726" s="17" t="s">
        <v>709</v>
      </c>
      <c r="D726" s="19" t="s">
        <v>743</v>
      </c>
      <c r="E726" s="17">
        <v>146.18</v>
      </c>
      <c r="F726" s="18">
        <v>7016</v>
      </c>
      <c r="G726" s="18">
        <f t="shared" si="27"/>
        <v>1025598.88</v>
      </c>
      <c r="H726" s="18">
        <v>6299</v>
      </c>
      <c r="I726" s="18">
        <f t="shared" si="28"/>
        <v>920787.82</v>
      </c>
      <c r="J726" s="23" t="s">
        <v>14</v>
      </c>
    </row>
    <row r="727" ht="20" customHeight="1" spans="1:10">
      <c r="A727" s="15">
        <v>725</v>
      </c>
      <c r="B727" s="17" t="s">
        <v>708</v>
      </c>
      <c r="C727" s="17" t="s">
        <v>709</v>
      </c>
      <c r="D727" s="19" t="s">
        <v>744</v>
      </c>
      <c r="E727" s="17">
        <v>146.22</v>
      </c>
      <c r="F727" s="18">
        <v>7016</v>
      </c>
      <c r="G727" s="18">
        <f t="shared" si="27"/>
        <v>1025879.52</v>
      </c>
      <c r="H727" s="18">
        <v>6299</v>
      </c>
      <c r="I727" s="18">
        <f t="shared" si="28"/>
        <v>921039.78</v>
      </c>
      <c r="J727" s="23" t="s">
        <v>14</v>
      </c>
    </row>
    <row r="728" ht="20" customHeight="1" spans="1:10">
      <c r="A728" s="15">
        <v>726</v>
      </c>
      <c r="B728" s="17" t="s">
        <v>708</v>
      </c>
      <c r="C728" s="17" t="s">
        <v>709</v>
      </c>
      <c r="D728" s="19" t="s">
        <v>745</v>
      </c>
      <c r="E728" s="17">
        <v>146.18</v>
      </c>
      <c r="F728" s="18">
        <v>7066</v>
      </c>
      <c r="G728" s="18">
        <f t="shared" si="27"/>
        <v>1032907.88</v>
      </c>
      <c r="H728" s="18">
        <v>6343</v>
      </c>
      <c r="I728" s="18">
        <f t="shared" si="28"/>
        <v>927219.74</v>
      </c>
      <c r="J728" s="23" t="s">
        <v>14</v>
      </c>
    </row>
    <row r="729" ht="20" customHeight="1" spans="1:10">
      <c r="A729" s="15">
        <v>727</v>
      </c>
      <c r="B729" s="17" t="s">
        <v>708</v>
      </c>
      <c r="C729" s="17" t="s">
        <v>709</v>
      </c>
      <c r="D729" s="19" t="s">
        <v>746</v>
      </c>
      <c r="E729" s="17">
        <v>146.22</v>
      </c>
      <c r="F729" s="18">
        <v>7066</v>
      </c>
      <c r="G729" s="18">
        <f t="shared" si="27"/>
        <v>1033190.52</v>
      </c>
      <c r="H729" s="18">
        <v>6343</v>
      </c>
      <c r="I729" s="18">
        <f t="shared" si="28"/>
        <v>927473.46</v>
      </c>
      <c r="J729" s="23" t="s">
        <v>14</v>
      </c>
    </row>
    <row r="730" ht="20" customHeight="1" spans="1:10">
      <c r="A730" s="15">
        <v>728</v>
      </c>
      <c r="B730" s="17" t="s">
        <v>708</v>
      </c>
      <c r="C730" s="17" t="s">
        <v>709</v>
      </c>
      <c r="D730" s="19" t="s">
        <v>747</v>
      </c>
      <c r="E730" s="17">
        <v>133.01</v>
      </c>
      <c r="F730" s="18">
        <v>7066</v>
      </c>
      <c r="G730" s="18">
        <f t="shared" si="27"/>
        <v>939848.66</v>
      </c>
      <c r="H730" s="18">
        <v>6343</v>
      </c>
      <c r="I730" s="18">
        <f t="shared" si="28"/>
        <v>843682.43</v>
      </c>
      <c r="J730" s="23" t="s">
        <v>14</v>
      </c>
    </row>
    <row r="731" ht="20" customHeight="1" spans="1:10">
      <c r="A731" s="15">
        <v>729</v>
      </c>
      <c r="B731" s="17" t="s">
        <v>708</v>
      </c>
      <c r="C731" s="17" t="s">
        <v>709</v>
      </c>
      <c r="D731" s="19" t="s">
        <v>748</v>
      </c>
      <c r="E731" s="17">
        <v>133.01</v>
      </c>
      <c r="F731" s="18">
        <v>7066</v>
      </c>
      <c r="G731" s="18">
        <f t="shared" si="27"/>
        <v>939848.66</v>
      </c>
      <c r="H731" s="18">
        <v>6343</v>
      </c>
      <c r="I731" s="18">
        <f t="shared" si="28"/>
        <v>843682.43</v>
      </c>
      <c r="J731" s="23" t="s">
        <v>14</v>
      </c>
    </row>
    <row r="732" ht="20" customHeight="1" spans="1:10">
      <c r="A732" s="15">
        <v>730</v>
      </c>
      <c r="B732" s="17" t="s">
        <v>708</v>
      </c>
      <c r="C732" s="17" t="s">
        <v>709</v>
      </c>
      <c r="D732" s="19" t="s">
        <v>749</v>
      </c>
      <c r="E732" s="17">
        <v>145.62</v>
      </c>
      <c r="F732" s="18">
        <v>7286</v>
      </c>
      <c r="G732" s="18">
        <f t="shared" si="27"/>
        <v>1060987.32</v>
      </c>
      <c r="H732" s="18">
        <v>6500</v>
      </c>
      <c r="I732" s="18">
        <f t="shared" si="28"/>
        <v>946530</v>
      </c>
      <c r="J732" s="23" t="s">
        <v>14</v>
      </c>
    </row>
    <row r="733" ht="20" customHeight="1" spans="1:10">
      <c r="A733" s="15">
        <v>731</v>
      </c>
      <c r="B733" s="17" t="s">
        <v>708</v>
      </c>
      <c r="C733" s="17" t="s">
        <v>709</v>
      </c>
      <c r="D733" s="19" t="s">
        <v>750</v>
      </c>
      <c r="E733" s="17">
        <v>143.98</v>
      </c>
      <c r="F733" s="18">
        <v>7086</v>
      </c>
      <c r="G733" s="18">
        <f t="shared" si="27"/>
        <v>1020242.28</v>
      </c>
      <c r="H733" s="18">
        <v>6300</v>
      </c>
      <c r="I733" s="18">
        <f t="shared" si="28"/>
        <v>907074</v>
      </c>
      <c r="J733" s="23" t="s">
        <v>14</v>
      </c>
    </row>
    <row r="734" ht="20" customHeight="1" spans="1:10">
      <c r="A734" s="15">
        <v>732</v>
      </c>
      <c r="B734" s="17" t="s">
        <v>708</v>
      </c>
      <c r="C734" s="17" t="s">
        <v>709</v>
      </c>
      <c r="D734" s="19" t="s">
        <v>751</v>
      </c>
      <c r="E734" s="17">
        <v>99.35</v>
      </c>
      <c r="F734" s="18">
        <v>6436</v>
      </c>
      <c r="G734" s="18">
        <f t="shared" si="27"/>
        <v>639416.6</v>
      </c>
      <c r="H734" s="18">
        <v>5700</v>
      </c>
      <c r="I734" s="18">
        <f t="shared" si="28"/>
        <v>566295</v>
      </c>
      <c r="J734" s="23" t="s">
        <v>14</v>
      </c>
    </row>
    <row r="735" ht="20" customHeight="1" spans="1:10">
      <c r="A735" s="15">
        <v>733</v>
      </c>
      <c r="B735" s="17" t="s">
        <v>708</v>
      </c>
      <c r="C735" s="17" t="s">
        <v>709</v>
      </c>
      <c r="D735" s="19" t="s">
        <v>65</v>
      </c>
      <c r="E735" s="17">
        <v>146.85</v>
      </c>
      <c r="F735" s="18">
        <v>6766</v>
      </c>
      <c r="G735" s="18">
        <f t="shared" si="27"/>
        <v>993587.1</v>
      </c>
      <c r="H735" s="18">
        <v>5990</v>
      </c>
      <c r="I735" s="18">
        <f t="shared" si="28"/>
        <v>879631.5</v>
      </c>
      <c r="J735" s="23" t="s">
        <v>14</v>
      </c>
    </row>
    <row r="736" ht="20" customHeight="1" spans="1:10">
      <c r="A736" s="15">
        <v>734</v>
      </c>
      <c r="B736" s="17" t="s">
        <v>708</v>
      </c>
      <c r="C736" s="17" t="s">
        <v>709</v>
      </c>
      <c r="D736" s="19" t="s">
        <v>752</v>
      </c>
      <c r="E736" s="17">
        <v>144.53</v>
      </c>
      <c r="F736" s="18">
        <v>6366</v>
      </c>
      <c r="G736" s="18">
        <f t="shared" si="27"/>
        <v>920077.98</v>
      </c>
      <c r="H736" s="18">
        <v>5635</v>
      </c>
      <c r="I736" s="18">
        <f t="shared" si="28"/>
        <v>814426.55</v>
      </c>
      <c r="J736" s="23" t="s">
        <v>14</v>
      </c>
    </row>
    <row r="737" ht="20" customHeight="1" spans="1:10">
      <c r="A737" s="15">
        <v>735</v>
      </c>
      <c r="B737" s="17" t="s">
        <v>708</v>
      </c>
      <c r="C737" s="17" t="s">
        <v>709</v>
      </c>
      <c r="D737" s="17" t="s">
        <v>753</v>
      </c>
      <c r="E737" s="24">
        <v>113.5</v>
      </c>
      <c r="F737" s="18">
        <v>5826</v>
      </c>
      <c r="G737" s="18">
        <f t="shared" si="27"/>
        <v>661251</v>
      </c>
      <c r="H737" s="18">
        <v>5157</v>
      </c>
      <c r="I737" s="18">
        <f t="shared" si="28"/>
        <v>585319.5</v>
      </c>
      <c r="J737" s="23" t="s">
        <v>14</v>
      </c>
    </row>
    <row r="738" ht="20" customHeight="1" spans="1:10">
      <c r="A738" s="15">
        <v>736</v>
      </c>
      <c r="B738" s="17" t="s">
        <v>708</v>
      </c>
      <c r="C738" s="17" t="s">
        <v>709</v>
      </c>
      <c r="D738" s="17" t="s">
        <v>754</v>
      </c>
      <c r="E738" s="24">
        <v>99.02</v>
      </c>
      <c r="F738" s="18">
        <v>5826</v>
      </c>
      <c r="G738" s="18">
        <f t="shared" si="27"/>
        <v>576890.52</v>
      </c>
      <c r="H738" s="18">
        <v>5157</v>
      </c>
      <c r="I738" s="18">
        <f t="shared" si="28"/>
        <v>510646.14</v>
      </c>
      <c r="J738" s="23" t="s">
        <v>14</v>
      </c>
    </row>
    <row r="739" ht="20" customHeight="1" spans="1:10">
      <c r="A739" s="15">
        <v>737</v>
      </c>
      <c r="B739" s="17" t="s">
        <v>708</v>
      </c>
      <c r="C739" s="17" t="s">
        <v>709</v>
      </c>
      <c r="D739" s="19" t="s">
        <v>755</v>
      </c>
      <c r="E739" s="17">
        <v>144.53</v>
      </c>
      <c r="F739" s="18">
        <v>6966</v>
      </c>
      <c r="G739" s="18">
        <f t="shared" si="27"/>
        <v>1006795.98</v>
      </c>
      <c r="H739" s="18">
        <v>6166</v>
      </c>
      <c r="I739" s="18">
        <f t="shared" si="28"/>
        <v>891171.98</v>
      </c>
      <c r="J739" s="23" t="s">
        <v>14</v>
      </c>
    </row>
    <row r="740" ht="20" customHeight="1" spans="1:10">
      <c r="A740" s="15">
        <v>738</v>
      </c>
      <c r="B740" s="17" t="s">
        <v>708</v>
      </c>
      <c r="C740" s="17" t="s">
        <v>709</v>
      </c>
      <c r="D740" s="19" t="s">
        <v>756</v>
      </c>
      <c r="E740" s="17">
        <v>144.53</v>
      </c>
      <c r="F740" s="18">
        <v>6966</v>
      </c>
      <c r="G740" s="18">
        <f t="shared" si="27"/>
        <v>1006795.98</v>
      </c>
      <c r="H740" s="18">
        <v>6166</v>
      </c>
      <c r="I740" s="18">
        <f t="shared" si="28"/>
        <v>891171.98</v>
      </c>
      <c r="J740" s="23" t="s">
        <v>14</v>
      </c>
    </row>
    <row r="741" ht="20" customHeight="1" spans="1:10">
      <c r="A741" s="15">
        <v>739</v>
      </c>
      <c r="B741" s="17" t="s">
        <v>708</v>
      </c>
      <c r="C741" s="17" t="s">
        <v>709</v>
      </c>
      <c r="D741" s="19" t="s">
        <v>757</v>
      </c>
      <c r="E741" s="17">
        <v>144.53</v>
      </c>
      <c r="F741" s="18">
        <v>6216</v>
      </c>
      <c r="G741" s="18">
        <f t="shared" si="27"/>
        <v>898398.48</v>
      </c>
      <c r="H741" s="18">
        <v>5502</v>
      </c>
      <c r="I741" s="18">
        <f t="shared" si="28"/>
        <v>795204.06</v>
      </c>
      <c r="J741" s="23" t="s">
        <v>14</v>
      </c>
    </row>
    <row r="742" ht="20" customHeight="1" spans="1:10">
      <c r="A742" s="15">
        <v>740</v>
      </c>
      <c r="B742" s="17" t="s">
        <v>708</v>
      </c>
      <c r="C742" s="17" t="s">
        <v>709</v>
      </c>
      <c r="D742" s="17" t="s">
        <v>758</v>
      </c>
      <c r="E742" s="24">
        <v>71.53</v>
      </c>
      <c r="F742" s="18">
        <v>5676</v>
      </c>
      <c r="G742" s="18">
        <f t="shared" si="27"/>
        <v>406004.28</v>
      </c>
      <c r="H742" s="18">
        <v>5024</v>
      </c>
      <c r="I742" s="18">
        <f t="shared" si="28"/>
        <v>359366.72</v>
      </c>
      <c r="J742" s="23" t="s">
        <v>14</v>
      </c>
    </row>
    <row r="743" ht="20" customHeight="1" spans="1:10">
      <c r="A743" s="15">
        <v>741</v>
      </c>
      <c r="B743" s="17" t="s">
        <v>708</v>
      </c>
      <c r="C743" s="17" t="s">
        <v>709</v>
      </c>
      <c r="D743" s="19" t="s">
        <v>759</v>
      </c>
      <c r="E743" s="17">
        <v>99.35</v>
      </c>
      <c r="F743" s="18">
        <v>6136</v>
      </c>
      <c r="G743" s="18">
        <f t="shared" si="27"/>
        <v>609611.6</v>
      </c>
      <c r="H743" s="18">
        <v>5431</v>
      </c>
      <c r="I743" s="18">
        <f t="shared" si="28"/>
        <v>539569.85</v>
      </c>
      <c r="J743" s="23" t="s">
        <v>14</v>
      </c>
    </row>
    <row r="744" ht="20" customHeight="1" spans="1:10">
      <c r="A744" s="15">
        <v>742</v>
      </c>
      <c r="B744" s="17" t="s">
        <v>708</v>
      </c>
      <c r="C744" s="17" t="s">
        <v>709</v>
      </c>
      <c r="D744" s="19" t="s">
        <v>760</v>
      </c>
      <c r="E744" s="17">
        <v>144.63</v>
      </c>
      <c r="F744" s="18">
        <v>6866</v>
      </c>
      <c r="G744" s="18">
        <f t="shared" si="27"/>
        <v>993029.58</v>
      </c>
      <c r="H744" s="18">
        <v>6077</v>
      </c>
      <c r="I744" s="18">
        <f t="shared" si="28"/>
        <v>878916.51</v>
      </c>
      <c r="J744" s="23" t="s">
        <v>14</v>
      </c>
    </row>
    <row r="745" ht="20" customHeight="1" spans="1:10">
      <c r="A745" s="15">
        <v>743</v>
      </c>
      <c r="B745" s="17" t="s">
        <v>708</v>
      </c>
      <c r="C745" s="17" t="s">
        <v>709</v>
      </c>
      <c r="D745" s="19" t="s">
        <v>761</v>
      </c>
      <c r="E745" s="17">
        <v>144.53</v>
      </c>
      <c r="F745" s="18">
        <v>6316</v>
      </c>
      <c r="G745" s="18">
        <f t="shared" si="27"/>
        <v>912851.48</v>
      </c>
      <c r="H745" s="18">
        <v>5590</v>
      </c>
      <c r="I745" s="18">
        <f t="shared" si="28"/>
        <v>807922.7</v>
      </c>
      <c r="J745" s="23" t="s">
        <v>14</v>
      </c>
    </row>
    <row r="746" ht="20" customHeight="1" spans="1:10">
      <c r="A746" s="15">
        <v>744</v>
      </c>
      <c r="B746" s="17" t="s">
        <v>708</v>
      </c>
      <c r="C746" s="17" t="s">
        <v>709</v>
      </c>
      <c r="D746" s="19" t="s">
        <v>762</v>
      </c>
      <c r="E746" s="17">
        <v>144.53</v>
      </c>
      <c r="F746" s="18">
        <v>6916</v>
      </c>
      <c r="G746" s="18">
        <f t="shared" si="27"/>
        <v>999569.48</v>
      </c>
      <c r="H746" s="18">
        <v>6121</v>
      </c>
      <c r="I746" s="18">
        <f t="shared" si="28"/>
        <v>884668.13</v>
      </c>
      <c r="J746" s="23" t="s">
        <v>14</v>
      </c>
    </row>
    <row r="747" ht="20" customHeight="1" spans="1:10">
      <c r="A747" s="15">
        <v>745</v>
      </c>
      <c r="B747" s="17" t="s">
        <v>708</v>
      </c>
      <c r="C747" s="17" t="s">
        <v>709</v>
      </c>
      <c r="D747" s="19" t="s">
        <v>763</v>
      </c>
      <c r="E747" s="17">
        <v>144.53</v>
      </c>
      <c r="F747" s="18">
        <v>6916</v>
      </c>
      <c r="G747" s="18">
        <f t="shared" si="27"/>
        <v>999569.48</v>
      </c>
      <c r="H747" s="18">
        <v>6121</v>
      </c>
      <c r="I747" s="18">
        <f t="shared" si="28"/>
        <v>884668.13</v>
      </c>
      <c r="J747" s="23" t="s">
        <v>14</v>
      </c>
    </row>
    <row r="748" ht="20" customHeight="1" spans="1:10">
      <c r="A748" s="15">
        <v>746</v>
      </c>
      <c r="B748" s="17" t="s">
        <v>708</v>
      </c>
      <c r="C748" s="17" t="s">
        <v>709</v>
      </c>
      <c r="D748" s="17" t="s">
        <v>764</v>
      </c>
      <c r="E748" s="24">
        <v>101.55</v>
      </c>
      <c r="F748" s="18">
        <v>5776</v>
      </c>
      <c r="G748" s="18">
        <f t="shared" si="27"/>
        <v>586552.8</v>
      </c>
      <c r="H748" s="18">
        <v>5112</v>
      </c>
      <c r="I748" s="18">
        <f t="shared" si="28"/>
        <v>519123.6</v>
      </c>
      <c r="J748" s="23" t="s">
        <v>14</v>
      </c>
    </row>
    <row r="749" ht="20" customHeight="1" spans="1:10">
      <c r="A749" s="15">
        <v>747</v>
      </c>
      <c r="B749" s="17" t="s">
        <v>708</v>
      </c>
      <c r="C749" s="17" t="s">
        <v>709</v>
      </c>
      <c r="D749" s="17" t="s">
        <v>765</v>
      </c>
      <c r="E749" s="24">
        <v>71.05</v>
      </c>
      <c r="F749" s="18">
        <v>5426</v>
      </c>
      <c r="G749" s="18">
        <f t="shared" si="27"/>
        <v>385517.3</v>
      </c>
      <c r="H749" s="18">
        <v>4800</v>
      </c>
      <c r="I749" s="18">
        <f t="shared" si="28"/>
        <v>341040</v>
      </c>
      <c r="J749" s="23" t="s">
        <v>14</v>
      </c>
    </row>
    <row r="750" ht="20" customHeight="1" spans="1:10">
      <c r="A750" s="15">
        <v>748</v>
      </c>
      <c r="B750" s="17" t="s">
        <v>708</v>
      </c>
      <c r="C750" s="17" t="s">
        <v>709</v>
      </c>
      <c r="D750" s="19" t="s">
        <v>766</v>
      </c>
      <c r="E750" s="17">
        <v>100.75</v>
      </c>
      <c r="F750" s="18">
        <v>5976</v>
      </c>
      <c r="G750" s="18">
        <f t="shared" si="27"/>
        <v>602082</v>
      </c>
      <c r="H750" s="18">
        <v>5257</v>
      </c>
      <c r="I750" s="18">
        <f t="shared" si="28"/>
        <v>529642.75</v>
      </c>
      <c r="J750" s="23" t="s">
        <v>14</v>
      </c>
    </row>
    <row r="751" ht="20" customHeight="1" spans="1:10">
      <c r="A751" s="15">
        <v>749</v>
      </c>
      <c r="B751" s="17" t="s">
        <v>708</v>
      </c>
      <c r="C751" s="17" t="s">
        <v>709</v>
      </c>
      <c r="D751" s="19" t="s">
        <v>767</v>
      </c>
      <c r="E751" s="17">
        <v>144.53</v>
      </c>
      <c r="F751" s="18">
        <v>6316</v>
      </c>
      <c r="G751" s="18">
        <f t="shared" si="27"/>
        <v>912851.48</v>
      </c>
      <c r="H751" s="18">
        <v>5546</v>
      </c>
      <c r="I751" s="18">
        <f t="shared" si="28"/>
        <v>801563.38</v>
      </c>
      <c r="J751" s="23" t="s">
        <v>14</v>
      </c>
    </row>
    <row r="752" ht="20" customHeight="1" spans="1:10">
      <c r="A752" s="15">
        <v>750</v>
      </c>
      <c r="B752" s="17" t="s">
        <v>708</v>
      </c>
      <c r="C752" s="17" t="s">
        <v>709</v>
      </c>
      <c r="D752" s="19" t="s">
        <v>768</v>
      </c>
      <c r="E752" s="17">
        <v>92.54</v>
      </c>
      <c r="F752" s="18">
        <v>6526</v>
      </c>
      <c r="G752" s="18">
        <f t="shared" si="27"/>
        <v>603916.04</v>
      </c>
      <c r="H752" s="18">
        <v>5715</v>
      </c>
      <c r="I752" s="18">
        <f t="shared" si="28"/>
        <v>528866.1</v>
      </c>
      <c r="J752" s="23" t="s">
        <v>14</v>
      </c>
    </row>
    <row r="753" ht="20" customHeight="1" spans="1:10">
      <c r="A753" s="15">
        <v>751</v>
      </c>
      <c r="B753" s="17" t="s">
        <v>708</v>
      </c>
      <c r="C753" s="17" t="s">
        <v>709</v>
      </c>
      <c r="D753" s="17" t="s">
        <v>769</v>
      </c>
      <c r="E753" s="24">
        <v>138.15</v>
      </c>
      <c r="F753" s="18">
        <v>6426</v>
      </c>
      <c r="G753" s="18">
        <f t="shared" si="27"/>
        <v>887751.9</v>
      </c>
      <c r="H753" s="18">
        <v>5600</v>
      </c>
      <c r="I753" s="18">
        <f t="shared" si="28"/>
        <v>773640</v>
      </c>
      <c r="J753" s="23" t="s">
        <v>14</v>
      </c>
    </row>
    <row r="754" ht="20" customHeight="1" spans="1:10">
      <c r="A754" s="15">
        <v>752</v>
      </c>
      <c r="B754" s="17" t="s">
        <v>708</v>
      </c>
      <c r="C754" s="17" t="s">
        <v>709</v>
      </c>
      <c r="D754" s="17" t="s">
        <v>770</v>
      </c>
      <c r="E754" s="24">
        <v>138.15</v>
      </c>
      <c r="F754" s="18">
        <v>6126</v>
      </c>
      <c r="G754" s="18">
        <f t="shared" si="27"/>
        <v>846306.9</v>
      </c>
      <c r="H754" s="18">
        <v>5300</v>
      </c>
      <c r="I754" s="18">
        <f t="shared" si="28"/>
        <v>732195</v>
      </c>
      <c r="J754" s="23" t="s">
        <v>14</v>
      </c>
    </row>
    <row r="755" ht="20" customHeight="1" spans="1:10">
      <c r="A755" s="15">
        <v>753</v>
      </c>
      <c r="B755" s="17" t="s">
        <v>708</v>
      </c>
      <c r="C755" s="17" t="s">
        <v>709</v>
      </c>
      <c r="D755" s="17" t="s">
        <v>771</v>
      </c>
      <c r="E755" s="24">
        <v>138.15</v>
      </c>
      <c r="F755" s="18">
        <v>6326</v>
      </c>
      <c r="G755" s="18">
        <f t="shared" si="27"/>
        <v>873936.9</v>
      </c>
      <c r="H755" s="18">
        <v>5466</v>
      </c>
      <c r="I755" s="18">
        <f t="shared" si="28"/>
        <v>755127.9</v>
      </c>
      <c r="J755" s="23" t="s">
        <v>14</v>
      </c>
    </row>
    <row r="756" ht="20" customHeight="1" spans="1:10">
      <c r="A756" s="15">
        <v>754</v>
      </c>
      <c r="B756" s="17" t="s">
        <v>708</v>
      </c>
      <c r="C756" s="17" t="s">
        <v>709</v>
      </c>
      <c r="D756" s="17" t="s">
        <v>772</v>
      </c>
      <c r="E756" s="24">
        <v>138.15</v>
      </c>
      <c r="F756" s="18">
        <v>6226</v>
      </c>
      <c r="G756" s="18">
        <f t="shared" ref="G756:G772" si="29">E756*F756</f>
        <v>860121.9</v>
      </c>
      <c r="H756" s="18">
        <v>5378</v>
      </c>
      <c r="I756" s="18">
        <f t="shared" ref="I756:I764" si="30">H756*E756</f>
        <v>742970.7</v>
      </c>
      <c r="J756" s="23" t="s">
        <v>14</v>
      </c>
    </row>
    <row r="757" ht="20" customHeight="1" spans="1:10">
      <c r="A757" s="15">
        <v>755</v>
      </c>
      <c r="B757" s="17" t="s">
        <v>708</v>
      </c>
      <c r="C757" s="17" t="s">
        <v>709</v>
      </c>
      <c r="D757" s="19" t="s">
        <v>773</v>
      </c>
      <c r="E757" s="17">
        <v>141.58</v>
      </c>
      <c r="F757" s="18">
        <v>6076</v>
      </c>
      <c r="G757" s="18">
        <f t="shared" si="29"/>
        <v>860240.08</v>
      </c>
      <c r="H757" s="18">
        <v>5246</v>
      </c>
      <c r="I757" s="18">
        <f t="shared" si="30"/>
        <v>742728.68</v>
      </c>
      <c r="J757" s="23" t="s">
        <v>14</v>
      </c>
    </row>
    <row r="758" ht="20" customHeight="1" spans="1:10">
      <c r="A758" s="15">
        <v>756</v>
      </c>
      <c r="B758" s="17" t="s">
        <v>708</v>
      </c>
      <c r="C758" s="17" t="s">
        <v>709</v>
      </c>
      <c r="D758" s="19" t="s">
        <v>774</v>
      </c>
      <c r="E758" s="17">
        <v>139.8</v>
      </c>
      <c r="F758" s="18">
        <v>6076</v>
      </c>
      <c r="G758" s="18">
        <f t="shared" si="29"/>
        <v>849424.8</v>
      </c>
      <c r="H758" s="18">
        <v>5246</v>
      </c>
      <c r="I758" s="18">
        <f t="shared" si="30"/>
        <v>733390.8</v>
      </c>
      <c r="J758" s="23" t="s">
        <v>14</v>
      </c>
    </row>
    <row r="759" ht="20" customHeight="1" spans="1:10">
      <c r="A759" s="15">
        <v>757</v>
      </c>
      <c r="B759" s="17" t="s">
        <v>708</v>
      </c>
      <c r="C759" s="17" t="s">
        <v>709</v>
      </c>
      <c r="D759" s="19" t="s">
        <v>775</v>
      </c>
      <c r="E759" s="17">
        <v>115.54</v>
      </c>
      <c r="F759" s="18">
        <v>5976</v>
      </c>
      <c r="G759" s="18">
        <f t="shared" si="29"/>
        <v>690467.04</v>
      </c>
      <c r="H759" s="18">
        <v>5157</v>
      </c>
      <c r="I759" s="18">
        <f t="shared" si="30"/>
        <v>595839.78</v>
      </c>
      <c r="J759" s="23" t="s">
        <v>14</v>
      </c>
    </row>
    <row r="760" ht="20" customHeight="1" spans="1:10">
      <c r="A760" s="15">
        <v>758</v>
      </c>
      <c r="B760" s="17" t="s">
        <v>708</v>
      </c>
      <c r="C760" s="17" t="s">
        <v>709</v>
      </c>
      <c r="D760" s="19" t="s">
        <v>776</v>
      </c>
      <c r="E760" s="17">
        <v>139.57</v>
      </c>
      <c r="F760" s="18">
        <v>5976</v>
      </c>
      <c r="G760" s="18">
        <f t="shared" si="29"/>
        <v>834070.32</v>
      </c>
      <c r="H760" s="18">
        <v>5157</v>
      </c>
      <c r="I760" s="18">
        <f t="shared" si="30"/>
        <v>719762.49</v>
      </c>
      <c r="J760" s="23" t="s">
        <v>14</v>
      </c>
    </row>
    <row r="761" ht="20" customHeight="1" spans="1:10">
      <c r="A761" s="15">
        <v>759</v>
      </c>
      <c r="B761" s="17" t="s">
        <v>708</v>
      </c>
      <c r="C761" s="17" t="s">
        <v>709</v>
      </c>
      <c r="D761" s="17" t="s">
        <v>777</v>
      </c>
      <c r="E761" s="24">
        <v>140.3</v>
      </c>
      <c r="F761" s="18">
        <v>5926</v>
      </c>
      <c r="G761" s="18">
        <f t="shared" si="29"/>
        <v>831417.8</v>
      </c>
      <c r="H761" s="18">
        <v>5112</v>
      </c>
      <c r="I761" s="18">
        <f t="shared" si="30"/>
        <v>717213.6</v>
      </c>
      <c r="J761" s="23" t="s">
        <v>14</v>
      </c>
    </row>
    <row r="762" ht="20" customHeight="1" spans="1:10">
      <c r="A762" s="15">
        <v>760</v>
      </c>
      <c r="B762" s="17" t="s">
        <v>708</v>
      </c>
      <c r="C762" s="17" t="s">
        <v>709</v>
      </c>
      <c r="D762" s="17" t="s">
        <v>778</v>
      </c>
      <c r="E762" s="24">
        <v>139.08</v>
      </c>
      <c r="F762" s="18">
        <v>5926</v>
      </c>
      <c r="G762" s="18">
        <f t="shared" si="29"/>
        <v>824188.08</v>
      </c>
      <c r="H762" s="18">
        <v>5112</v>
      </c>
      <c r="I762" s="18">
        <f t="shared" si="30"/>
        <v>710976.96</v>
      </c>
      <c r="J762" s="23" t="s">
        <v>14</v>
      </c>
    </row>
    <row r="763" ht="20" customHeight="1" spans="1:10">
      <c r="A763" s="15">
        <v>761</v>
      </c>
      <c r="B763" s="17" t="s">
        <v>708</v>
      </c>
      <c r="C763" s="17" t="s">
        <v>709</v>
      </c>
      <c r="D763" s="17" t="s">
        <v>779</v>
      </c>
      <c r="E763" s="24">
        <v>140.07</v>
      </c>
      <c r="F763" s="18">
        <v>5826</v>
      </c>
      <c r="G763" s="18">
        <f t="shared" si="29"/>
        <v>816047.82</v>
      </c>
      <c r="H763" s="18">
        <v>5024</v>
      </c>
      <c r="I763" s="18">
        <f t="shared" si="30"/>
        <v>703711.68</v>
      </c>
      <c r="J763" s="23" t="s">
        <v>14</v>
      </c>
    </row>
    <row r="764" ht="20" customHeight="1" spans="1:10">
      <c r="A764" s="15">
        <v>762</v>
      </c>
      <c r="B764" s="17" t="s">
        <v>708</v>
      </c>
      <c r="C764" s="17" t="s">
        <v>709</v>
      </c>
      <c r="D764" s="17" t="s">
        <v>780</v>
      </c>
      <c r="E764" s="24">
        <v>137.1</v>
      </c>
      <c r="F764" s="18">
        <v>5826</v>
      </c>
      <c r="G764" s="18">
        <f t="shared" si="29"/>
        <v>798744.6</v>
      </c>
      <c r="H764" s="18">
        <v>5024</v>
      </c>
      <c r="I764" s="18">
        <f t="shared" si="30"/>
        <v>688790.4</v>
      </c>
      <c r="J764" s="23" t="s">
        <v>14</v>
      </c>
    </row>
    <row r="765" ht="20" customHeight="1" spans="1:10">
      <c r="A765" s="15">
        <v>763</v>
      </c>
      <c r="B765" s="16" t="s">
        <v>781</v>
      </c>
      <c r="C765" s="17" t="s">
        <v>782</v>
      </c>
      <c r="D765" s="17" t="s">
        <v>765</v>
      </c>
      <c r="E765" s="25">
        <v>109.84</v>
      </c>
      <c r="F765" s="18">
        <v>7038</v>
      </c>
      <c r="G765" s="18">
        <f t="shared" si="29"/>
        <v>773053.92</v>
      </c>
      <c r="H765" s="18">
        <v>6888</v>
      </c>
      <c r="I765" s="18">
        <f t="shared" ref="I765:I828" si="31">E765*H765</f>
        <v>756577.92</v>
      </c>
      <c r="J765" s="22" t="s">
        <v>14</v>
      </c>
    </row>
    <row r="766" ht="20" customHeight="1" spans="1:10">
      <c r="A766" s="15">
        <v>764</v>
      </c>
      <c r="B766" s="16" t="s">
        <v>781</v>
      </c>
      <c r="C766" s="17" t="s">
        <v>782</v>
      </c>
      <c r="D766" s="17" t="s">
        <v>779</v>
      </c>
      <c r="E766" s="25">
        <v>126.77</v>
      </c>
      <c r="F766" s="18">
        <v>7038</v>
      </c>
      <c r="G766" s="18">
        <f t="shared" si="29"/>
        <v>892207.26</v>
      </c>
      <c r="H766" s="18">
        <v>6888</v>
      </c>
      <c r="I766" s="18">
        <f t="shared" si="31"/>
        <v>873191.76</v>
      </c>
      <c r="J766" s="22" t="s">
        <v>14</v>
      </c>
    </row>
    <row r="767" ht="20" customHeight="1" spans="1:10">
      <c r="A767" s="15">
        <v>765</v>
      </c>
      <c r="B767" s="16" t="s">
        <v>781</v>
      </c>
      <c r="C767" s="17" t="s">
        <v>782</v>
      </c>
      <c r="D767" s="19" t="s">
        <v>723</v>
      </c>
      <c r="E767" s="25">
        <v>126.77</v>
      </c>
      <c r="F767" s="18">
        <v>7038</v>
      </c>
      <c r="G767" s="18">
        <f t="shared" si="29"/>
        <v>892207.26</v>
      </c>
      <c r="H767" s="18">
        <v>6888</v>
      </c>
      <c r="I767" s="18">
        <f t="shared" si="31"/>
        <v>873191.76</v>
      </c>
      <c r="J767" s="22" t="s">
        <v>14</v>
      </c>
    </row>
    <row r="768" ht="20" customHeight="1" spans="1:10">
      <c r="A768" s="15">
        <v>766</v>
      </c>
      <c r="B768" s="16" t="s">
        <v>781</v>
      </c>
      <c r="C768" s="17" t="s">
        <v>782</v>
      </c>
      <c r="D768" s="19" t="s">
        <v>783</v>
      </c>
      <c r="E768" s="25">
        <v>109.54</v>
      </c>
      <c r="F768" s="18">
        <v>7038</v>
      </c>
      <c r="G768" s="18">
        <f t="shared" si="29"/>
        <v>770942.52</v>
      </c>
      <c r="H768" s="18">
        <v>6888</v>
      </c>
      <c r="I768" s="18">
        <f t="shared" si="31"/>
        <v>754511.52</v>
      </c>
      <c r="J768" s="22" t="s">
        <v>14</v>
      </c>
    </row>
    <row r="769" ht="20" customHeight="1" spans="1:10">
      <c r="A769" s="15">
        <v>767</v>
      </c>
      <c r="B769" s="16" t="s">
        <v>781</v>
      </c>
      <c r="C769" s="17" t="s">
        <v>782</v>
      </c>
      <c r="D769" s="19" t="s">
        <v>784</v>
      </c>
      <c r="E769" s="25">
        <v>125.52</v>
      </c>
      <c r="F769" s="18">
        <v>7038</v>
      </c>
      <c r="G769" s="18">
        <f t="shared" si="29"/>
        <v>883409.76</v>
      </c>
      <c r="H769" s="18">
        <v>6888</v>
      </c>
      <c r="I769" s="18">
        <f t="shared" si="31"/>
        <v>864581.76</v>
      </c>
      <c r="J769" s="22" t="s">
        <v>14</v>
      </c>
    </row>
    <row r="770" ht="20" customHeight="1" spans="1:10">
      <c r="A770" s="15">
        <v>768</v>
      </c>
      <c r="B770" s="16" t="s">
        <v>781</v>
      </c>
      <c r="C770" s="17" t="s">
        <v>782</v>
      </c>
      <c r="D770" s="19" t="s">
        <v>724</v>
      </c>
      <c r="E770" s="25">
        <v>138.63</v>
      </c>
      <c r="F770" s="18">
        <v>7038</v>
      </c>
      <c r="G770" s="18">
        <f t="shared" si="29"/>
        <v>975677.94</v>
      </c>
      <c r="H770" s="18">
        <v>6888</v>
      </c>
      <c r="I770" s="18">
        <f t="shared" si="31"/>
        <v>954883.44</v>
      </c>
      <c r="J770" s="22" t="s">
        <v>14</v>
      </c>
    </row>
    <row r="771" ht="20" customHeight="1" spans="1:10">
      <c r="A771" s="15">
        <v>769</v>
      </c>
      <c r="B771" s="16" t="s">
        <v>781</v>
      </c>
      <c r="C771" s="17" t="s">
        <v>782</v>
      </c>
      <c r="D771" s="19" t="s">
        <v>775</v>
      </c>
      <c r="E771" s="25">
        <v>148.17</v>
      </c>
      <c r="F771" s="18">
        <v>7038</v>
      </c>
      <c r="G771" s="18">
        <f t="shared" si="29"/>
        <v>1042820.46</v>
      </c>
      <c r="H771" s="18">
        <v>6888</v>
      </c>
      <c r="I771" s="18">
        <f t="shared" si="31"/>
        <v>1020594.96</v>
      </c>
      <c r="J771" s="22" t="s">
        <v>14</v>
      </c>
    </row>
    <row r="772" ht="20" customHeight="1" spans="1:10">
      <c r="A772" s="15">
        <v>770</v>
      </c>
      <c r="B772" s="16" t="s">
        <v>781</v>
      </c>
      <c r="C772" s="17" t="s">
        <v>782</v>
      </c>
      <c r="D772" s="19" t="s">
        <v>776</v>
      </c>
      <c r="E772" s="25">
        <v>127.21</v>
      </c>
      <c r="F772" s="18">
        <v>7038</v>
      </c>
      <c r="G772" s="18">
        <f t="shared" si="29"/>
        <v>895303.98</v>
      </c>
      <c r="H772" s="18">
        <v>6888</v>
      </c>
      <c r="I772" s="18">
        <f t="shared" si="31"/>
        <v>876222.48</v>
      </c>
      <c r="J772" s="22" t="s">
        <v>14</v>
      </c>
    </row>
    <row r="773" ht="20" customHeight="1" spans="1:10">
      <c r="A773" s="15">
        <v>771</v>
      </c>
      <c r="B773" s="16" t="s">
        <v>781</v>
      </c>
      <c r="C773" s="17" t="s">
        <v>782</v>
      </c>
      <c r="D773" s="19" t="s">
        <v>785</v>
      </c>
      <c r="E773" s="25">
        <v>123.19</v>
      </c>
      <c r="F773" s="18">
        <v>5288</v>
      </c>
      <c r="G773" s="18">
        <f t="shared" ref="G773:G781" si="32">E773*F772</f>
        <v>867011.22</v>
      </c>
      <c r="H773" s="18">
        <v>4988</v>
      </c>
      <c r="I773" s="18">
        <f t="shared" si="31"/>
        <v>614471.72</v>
      </c>
      <c r="J773" s="22" t="s">
        <v>14</v>
      </c>
    </row>
    <row r="774" ht="20" customHeight="1" spans="1:10">
      <c r="A774" s="15">
        <v>772</v>
      </c>
      <c r="B774" s="16" t="s">
        <v>781</v>
      </c>
      <c r="C774" s="17" t="s">
        <v>782</v>
      </c>
      <c r="D774" s="19" t="s">
        <v>786</v>
      </c>
      <c r="E774" s="25">
        <v>75.12</v>
      </c>
      <c r="F774" s="18">
        <v>5288</v>
      </c>
      <c r="G774" s="18">
        <f t="shared" si="32"/>
        <v>397234.56</v>
      </c>
      <c r="H774" s="18">
        <v>4988</v>
      </c>
      <c r="I774" s="18">
        <f t="shared" si="31"/>
        <v>374698.56</v>
      </c>
      <c r="J774" s="22" t="s">
        <v>14</v>
      </c>
    </row>
    <row r="775" ht="20" customHeight="1" spans="1:10">
      <c r="A775" s="15">
        <v>773</v>
      </c>
      <c r="B775" s="16" t="s">
        <v>781</v>
      </c>
      <c r="C775" s="17" t="s">
        <v>782</v>
      </c>
      <c r="D775" s="19" t="s">
        <v>787</v>
      </c>
      <c r="E775" s="25">
        <v>90.68</v>
      </c>
      <c r="F775" s="18">
        <v>5188</v>
      </c>
      <c r="G775" s="18">
        <f t="shared" si="32"/>
        <v>479515.84</v>
      </c>
      <c r="H775" s="18">
        <v>4888</v>
      </c>
      <c r="I775" s="18">
        <f t="shared" si="31"/>
        <v>443243.84</v>
      </c>
      <c r="J775" s="22" t="s">
        <v>14</v>
      </c>
    </row>
    <row r="776" ht="20" customHeight="1" spans="1:10">
      <c r="A776" s="15">
        <v>774</v>
      </c>
      <c r="B776" s="16" t="s">
        <v>781</v>
      </c>
      <c r="C776" s="17" t="s">
        <v>782</v>
      </c>
      <c r="D776" s="19" t="s">
        <v>720</v>
      </c>
      <c r="E776" s="25">
        <v>92.58</v>
      </c>
      <c r="F776" s="18">
        <v>5188</v>
      </c>
      <c r="G776" s="18">
        <f t="shared" si="32"/>
        <v>480305.04</v>
      </c>
      <c r="H776" s="18">
        <v>4888</v>
      </c>
      <c r="I776" s="18">
        <f t="shared" si="31"/>
        <v>452531.04</v>
      </c>
      <c r="J776" s="22" t="s">
        <v>14</v>
      </c>
    </row>
    <row r="777" ht="20" customHeight="1" spans="1:10">
      <c r="A777" s="15">
        <v>775</v>
      </c>
      <c r="B777" s="16" t="s">
        <v>781</v>
      </c>
      <c r="C777" s="17" t="s">
        <v>782</v>
      </c>
      <c r="D777" s="19" t="s">
        <v>788</v>
      </c>
      <c r="E777" s="25">
        <v>84.91</v>
      </c>
      <c r="F777" s="18">
        <v>5188</v>
      </c>
      <c r="G777" s="18">
        <f t="shared" si="32"/>
        <v>440513.08</v>
      </c>
      <c r="H777" s="18">
        <v>4888</v>
      </c>
      <c r="I777" s="18">
        <f t="shared" si="31"/>
        <v>415040.08</v>
      </c>
      <c r="J777" s="22" t="s">
        <v>14</v>
      </c>
    </row>
    <row r="778" ht="20" customHeight="1" spans="1:10">
      <c r="A778" s="15">
        <v>776</v>
      </c>
      <c r="B778" s="16" t="s">
        <v>781</v>
      </c>
      <c r="C778" s="17" t="s">
        <v>782</v>
      </c>
      <c r="D778" s="19" t="s">
        <v>789</v>
      </c>
      <c r="E778" s="25">
        <v>90.68</v>
      </c>
      <c r="F778" s="18">
        <v>5208</v>
      </c>
      <c r="G778" s="18">
        <f t="shared" si="32"/>
        <v>470447.84</v>
      </c>
      <c r="H778" s="18">
        <v>4898</v>
      </c>
      <c r="I778" s="18">
        <f t="shared" si="31"/>
        <v>444150.64</v>
      </c>
      <c r="J778" s="22" t="s">
        <v>14</v>
      </c>
    </row>
    <row r="779" ht="20" customHeight="1" spans="1:10">
      <c r="A779" s="15">
        <v>777</v>
      </c>
      <c r="B779" s="16" t="s">
        <v>781</v>
      </c>
      <c r="C779" s="17" t="s">
        <v>782</v>
      </c>
      <c r="D779" s="19" t="s">
        <v>790</v>
      </c>
      <c r="E779" s="25">
        <v>92.58</v>
      </c>
      <c r="F779" s="18">
        <v>5208</v>
      </c>
      <c r="G779" s="18">
        <f t="shared" si="32"/>
        <v>482156.64</v>
      </c>
      <c r="H779" s="18">
        <v>4898</v>
      </c>
      <c r="I779" s="18">
        <f t="shared" si="31"/>
        <v>453456.84</v>
      </c>
      <c r="J779" s="22" t="s">
        <v>14</v>
      </c>
    </row>
    <row r="780" ht="20" customHeight="1" spans="1:10">
      <c r="A780" s="15">
        <v>778</v>
      </c>
      <c r="B780" s="16" t="s">
        <v>781</v>
      </c>
      <c r="C780" s="17" t="s">
        <v>782</v>
      </c>
      <c r="D780" s="19" t="s">
        <v>791</v>
      </c>
      <c r="E780" s="25">
        <v>84.91</v>
      </c>
      <c r="F780" s="18">
        <v>5208</v>
      </c>
      <c r="G780" s="18">
        <f t="shared" si="32"/>
        <v>442211.28</v>
      </c>
      <c r="H780" s="18">
        <v>4898</v>
      </c>
      <c r="I780" s="18">
        <f t="shared" si="31"/>
        <v>415889.18</v>
      </c>
      <c r="J780" s="22" t="s">
        <v>14</v>
      </c>
    </row>
    <row r="781" ht="20" customHeight="1" spans="1:10">
      <c r="A781" s="15">
        <v>779</v>
      </c>
      <c r="B781" s="16" t="s">
        <v>781</v>
      </c>
      <c r="C781" s="17" t="s">
        <v>782</v>
      </c>
      <c r="D781" s="19" t="s">
        <v>792</v>
      </c>
      <c r="E781" s="25">
        <v>123.19</v>
      </c>
      <c r="F781" s="18">
        <v>5198</v>
      </c>
      <c r="G781" s="18">
        <f t="shared" si="32"/>
        <v>641573.52</v>
      </c>
      <c r="H781" s="18">
        <v>4888</v>
      </c>
      <c r="I781" s="18">
        <f t="shared" si="31"/>
        <v>602152.72</v>
      </c>
      <c r="J781" s="22" t="s">
        <v>14</v>
      </c>
    </row>
    <row r="782" ht="20" customHeight="1" spans="1:10">
      <c r="A782" s="15">
        <v>780</v>
      </c>
      <c r="B782" s="16" t="s">
        <v>781</v>
      </c>
      <c r="C782" s="17" t="s">
        <v>782</v>
      </c>
      <c r="D782" s="17" t="s">
        <v>793</v>
      </c>
      <c r="E782" s="25">
        <v>133.45</v>
      </c>
      <c r="F782" s="18">
        <v>5698</v>
      </c>
      <c r="G782" s="18">
        <f>E782*F782</f>
        <v>760398.1</v>
      </c>
      <c r="H782" s="18">
        <v>5358</v>
      </c>
      <c r="I782" s="18">
        <f t="shared" si="31"/>
        <v>715025.1</v>
      </c>
      <c r="J782" s="22" t="s">
        <v>14</v>
      </c>
    </row>
    <row r="783" ht="20" customHeight="1" spans="1:10">
      <c r="A783" s="15">
        <v>781</v>
      </c>
      <c r="B783" s="16" t="s">
        <v>781</v>
      </c>
      <c r="C783" s="17" t="s">
        <v>782</v>
      </c>
      <c r="D783" s="19" t="s">
        <v>794</v>
      </c>
      <c r="E783" s="25">
        <v>133.45</v>
      </c>
      <c r="F783" s="18">
        <v>5698</v>
      </c>
      <c r="G783" s="18">
        <f>E783*F783</f>
        <v>760398.1</v>
      </c>
      <c r="H783" s="18">
        <v>5358</v>
      </c>
      <c r="I783" s="18">
        <f t="shared" si="31"/>
        <v>715025.1</v>
      </c>
      <c r="J783" s="22" t="s">
        <v>14</v>
      </c>
    </row>
    <row r="784" ht="20" customHeight="1" spans="1:10">
      <c r="A784" s="15">
        <v>782</v>
      </c>
      <c r="B784" s="16" t="s">
        <v>781</v>
      </c>
      <c r="C784" s="17" t="s">
        <v>782</v>
      </c>
      <c r="D784" s="19" t="s">
        <v>795</v>
      </c>
      <c r="E784" s="25">
        <v>145</v>
      </c>
      <c r="F784" s="18">
        <v>5698</v>
      </c>
      <c r="G784" s="18">
        <f>E784*F784</f>
        <v>826210</v>
      </c>
      <c r="H784" s="18">
        <v>5358</v>
      </c>
      <c r="I784" s="18">
        <f t="shared" si="31"/>
        <v>776910</v>
      </c>
      <c r="J784" s="22" t="s">
        <v>14</v>
      </c>
    </row>
    <row r="785" ht="20" customHeight="1" spans="1:10">
      <c r="A785" s="15">
        <v>783</v>
      </c>
      <c r="B785" s="16" t="s">
        <v>781</v>
      </c>
      <c r="C785" s="17" t="s">
        <v>782</v>
      </c>
      <c r="D785" s="19" t="s">
        <v>796</v>
      </c>
      <c r="E785" s="25">
        <v>155.17</v>
      </c>
      <c r="F785" s="18">
        <v>5698</v>
      </c>
      <c r="G785" s="18">
        <f>E785*F785</f>
        <v>884158.66</v>
      </c>
      <c r="H785" s="18">
        <v>5358</v>
      </c>
      <c r="I785" s="18">
        <f t="shared" si="31"/>
        <v>831400.86</v>
      </c>
      <c r="J785" s="22" t="s">
        <v>14</v>
      </c>
    </row>
    <row r="786" ht="20" customHeight="1" spans="1:10">
      <c r="A786" s="15">
        <v>784</v>
      </c>
      <c r="B786" s="16" t="s">
        <v>781</v>
      </c>
      <c r="C786" s="17" t="s">
        <v>782</v>
      </c>
      <c r="D786" s="19" t="s">
        <v>797</v>
      </c>
      <c r="E786" s="25">
        <v>75.12</v>
      </c>
      <c r="F786" s="18">
        <v>5358</v>
      </c>
      <c r="G786" s="18">
        <f>E786*F785</f>
        <v>428033.76</v>
      </c>
      <c r="H786" s="18">
        <v>5038</v>
      </c>
      <c r="I786" s="18">
        <f t="shared" si="31"/>
        <v>378454.56</v>
      </c>
      <c r="J786" s="22" t="s">
        <v>14</v>
      </c>
    </row>
    <row r="787" ht="20" customHeight="1" spans="1:10">
      <c r="A787" s="15">
        <v>785</v>
      </c>
      <c r="B787" s="16" t="s">
        <v>781</v>
      </c>
      <c r="C787" s="17" t="s">
        <v>782</v>
      </c>
      <c r="D787" s="19" t="s">
        <v>713</v>
      </c>
      <c r="E787" s="25">
        <v>90.68</v>
      </c>
      <c r="F787" s="18">
        <v>5118</v>
      </c>
      <c r="G787" s="18">
        <f>E787*F787</f>
        <v>464100.24</v>
      </c>
      <c r="H787" s="18">
        <v>4808</v>
      </c>
      <c r="I787" s="18">
        <f t="shared" si="31"/>
        <v>435989.44</v>
      </c>
      <c r="J787" s="22" t="s">
        <v>14</v>
      </c>
    </row>
    <row r="788" ht="20" customHeight="1" spans="1:10">
      <c r="A788" s="15">
        <v>786</v>
      </c>
      <c r="B788" s="16" t="s">
        <v>781</v>
      </c>
      <c r="C788" s="17" t="s">
        <v>782</v>
      </c>
      <c r="D788" s="19" t="s">
        <v>717</v>
      </c>
      <c r="E788" s="25">
        <v>123.19</v>
      </c>
      <c r="F788" s="18">
        <v>5418</v>
      </c>
      <c r="G788" s="18">
        <f>E788*F787</f>
        <v>630486.42</v>
      </c>
      <c r="H788" s="18">
        <v>5088</v>
      </c>
      <c r="I788" s="18">
        <f t="shared" si="31"/>
        <v>626790.72</v>
      </c>
      <c r="J788" s="22" t="s">
        <v>14</v>
      </c>
    </row>
    <row r="789" ht="20" customHeight="1" spans="1:10">
      <c r="A789" s="15">
        <v>787</v>
      </c>
      <c r="B789" s="16" t="s">
        <v>781</v>
      </c>
      <c r="C789" s="17" t="s">
        <v>782</v>
      </c>
      <c r="D789" s="19" t="s">
        <v>716</v>
      </c>
      <c r="E789" s="25">
        <v>90.68</v>
      </c>
      <c r="F789" s="18">
        <v>5338</v>
      </c>
      <c r="G789" s="18">
        <f>E789*F788</f>
        <v>491304.24</v>
      </c>
      <c r="H789" s="18">
        <v>5008</v>
      </c>
      <c r="I789" s="18">
        <f t="shared" si="31"/>
        <v>454125.44</v>
      </c>
      <c r="J789" s="22" t="s">
        <v>14</v>
      </c>
    </row>
    <row r="790" ht="20" customHeight="1" spans="1:10">
      <c r="A790" s="15">
        <v>788</v>
      </c>
      <c r="B790" s="16" t="s">
        <v>781</v>
      </c>
      <c r="C790" s="17" t="s">
        <v>782</v>
      </c>
      <c r="D790" s="19" t="s">
        <v>798</v>
      </c>
      <c r="E790" s="25">
        <v>92.58</v>
      </c>
      <c r="F790" s="18">
        <v>5338</v>
      </c>
      <c r="G790" s="18">
        <f>E790*F789</f>
        <v>494192.04</v>
      </c>
      <c r="H790" s="18">
        <v>5008</v>
      </c>
      <c r="I790" s="18">
        <f t="shared" si="31"/>
        <v>463640.64</v>
      </c>
      <c r="J790" s="22" t="s">
        <v>14</v>
      </c>
    </row>
    <row r="791" ht="20" customHeight="1" spans="1:10">
      <c r="A791" s="15">
        <v>789</v>
      </c>
      <c r="B791" s="16" t="s">
        <v>781</v>
      </c>
      <c r="C791" s="17" t="s">
        <v>782</v>
      </c>
      <c r="D791" s="19" t="s">
        <v>799</v>
      </c>
      <c r="E791" s="25">
        <v>84.91</v>
      </c>
      <c r="F791" s="18">
        <v>5338</v>
      </c>
      <c r="G791" s="18">
        <f>E791*F790</f>
        <v>453249.58</v>
      </c>
      <c r="H791" s="18">
        <v>5008</v>
      </c>
      <c r="I791" s="18">
        <f t="shared" si="31"/>
        <v>425229.28</v>
      </c>
      <c r="J791" s="22" t="s">
        <v>14</v>
      </c>
    </row>
    <row r="792" ht="20" customHeight="1" spans="1:10">
      <c r="A792" s="15">
        <v>790</v>
      </c>
      <c r="B792" s="16" t="s">
        <v>781</v>
      </c>
      <c r="C792" s="17" t="s">
        <v>782</v>
      </c>
      <c r="D792" s="19" t="s">
        <v>800</v>
      </c>
      <c r="E792" s="25">
        <v>75.12</v>
      </c>
      <c r="F792" s="18">
        <v>5238</v>
      </c>
      <c r="G792" s="18">
        <f>E792*F791</f>
        <v>400990.56</v>
      </c>
      <c r="H792" s="18">
        <v>4908</v>
      </c>
      <c r="I792" s="18">
        <f t="shared" si="31"/>
        <v>368688.96</v>
      </c>
      <c r="J792" s="22" t="s">
        <v>14</v>
      </c>
    </row>
    <row r="793" ht="20" customHeight="1" spans="1:10">
      <c r="A793" s="15">
        <v>791</v>
      </c>
      <c r="B793" s="16" t="s">
        <v>781</v>
      </c>
      <c r="C793" s="17" t="s">
        <v>782</v>
      </c>
      <c r="D793" s="17" t="s">
        <v>777</v>
      </c>
      <c r="E793" s="25">
        <v>133.45</v>
      </c>
      <c r="F793" s="18">
        <v>5008</v>
      </c>
      <c r="G793" s="18">
        <f>E793*F793</f>
        <v>668317.6</v>
      </c>
      <c r="H793" s="18">
        <v>4688</v>
      </c>
      <c r="I793" s="18">
        <f t="shared" si="31"/>
        <v>625613.6</v>
      </c>
      <c r="J793" s="22" t="s">
        <v>14</v>
      </c>
    </row>
    <row r="794" ht="20" customHeight="1" spans="1:10">
      <c r="A794" s="15">
        <v>792</v>
      </c>
      <c r="B794" s="16" t="s">
        <v>781</v>
      </c>
      <c r="C794" s="17" t="s">
        <v>782</v>
      </c>
      <c r="D794" s="19" t="s">
        <v>801</v>
      </c>
      <c r="E794" s="25">
        <v>133.45</v>
      </c>
      <c r="F794" s="18">
        <v>5008</v>
      </c>
      <c r="G794" s="18">
        <f>E794*F794</f>
        <v>668317.6</v>
      </c>
      <c r="H794" s="18">
        <v>4688</v>
      </c>
      <c r="I794" s="18">
        <f t="shared" si="31"/>
        <v>625613.6</v>
      </c>
      <c r="J794" s="22" t="s">
        <v>14</v>
      </c>
    </row>
    <row r="795" ht="20" customHeight="1" spans="1:10">
      <c r="A795" s="15">
        <v>793</v>
      </c>
      <c r="B795" s="16" t="s">
        <v>781</v>
      </c>
      <c r="C795" s="17" t="s">
        <v>782</v>
      </c>
      <c r="D795" s="19" t="s">
        <v>802</v>
      </c>
      <c r="E795" s="25">
        <v>145</v>
      </c>
      <c r="F795" s="18">
        <v>5008</v>
      </c>
      <c r="G795" s="18">
        <f>E795*F795</f>
        <v>726160</v>
      </c>
      <c r="H795" s="18">
        <v>4688</v>
      </c>
      <c r="I795" s="18">
        <f t="shared" si="31"/>
        <v>679760</v>
      </c>
      <c r="J795" s="22" t="s">
        <v>14</v>
      </c>
    </row>
    <row r="796" ht="20" customHeight="1" spans="1:10">
      <c r="A796" s="15">
        <v>794</v>
      </c>
      <c r="B796" s="16" t="s">
        <v>781</v>
      </c>
      <c r="C796" s="17" t="s">
        <v>782</v>
      </c>
      <c r="D796" s="19" t="s">
        <v>773</v>
      </c>
      <c r="E796" s="25">
        <v>155.17</v>
      </c>
      <c r="F796" s="18">
        <v>5008</v>
      </c>
      <c r="G796" s="18">
        <f>E796*F796</f>
        <v>777091.36</v>
      </c>
      <c r="H796" s="18">
        <v>4688</v>
      </c>
      <c r="I796" s="18">
        <f t="shared" si="31"/>
        <v>727436.96</v>
      </c>
      <c r="J796" s="22" t="s">
        <v>14</v>
      </c>
    </row>
    <row r="797" ht="20" customHeight="1" spans="1:10">
      <c r="A797" s="15">
        <v>795</v>
      </c>
      <c r="B797" s="16" t="s">
        <v>781</v>
      </c>
      <c r="C797" s="17" t="s">
        <v>782</v>
      </c>
      <c r="D797" s="19" t="s">
        <v>803</v>
      </c>
      <c r="E797" s="25">
        <v>123.19</v>
      </c>
      <c r="F797" s="18">
        <v>5638</v>
      </c>
      <c r="G797" s="18">
        <f t="shared" ref="G797:G804" si="33">E797*F796</f>
        <v>616935.52</v>
      </c>
      <c r="H797" s="18">
        <v>5268</v>
      </c>
      <c r="I797" s="18">
        <f t="shared" si="31"/>
        <v>648964.92</v>
      </c>
      <c r="J797" s="22" t="s">
        <v>14</v>
      </c>
    </row>
    <row r="798" ht="20" customHeight="1" spans="1:10">
      <c r="A798" s="15">
        <v>796</v>
      </c>
      <c r="B798" s="16" t="s">
        <v>781</v>
      </c>
      <c r="C798" s="17" t="s">
        <v>782</v>
      </c>
      <c r="D798" s="19" t="s">
        <v>804</v>
      </c>
      <c r="E798" s="25">
        <v>90.68</v>
      </c>
      <c r="F798" s="18">
        <v>5558</v>
      </c>
      <c r="G798" s="18">
        <f t="shared" si="33"/>
        <v>511253.84</v>
      </c>
      <c r="H798" s="18">
        <v>5188</v>
      </c>
      <c r="I798" s="18">
        <f t="shared" si="31"/>
        <v>470447.84</v>
      </c>
      <c r="J798" s="22" t="s">
        <v>14</v>
      </c>
    </row>
    <row r="799" ht="20" customHeight="1" spans="1:10">
      <c r="A799" s="15">
        <v>797</v>
      </c>
      <c r="B799" s="16" t="s">
        <v>781</v>
      </c>
      <c r="C799" s="17" t="s">
        <v>782</v>
      </c>
      <c r="D799" s="19" t="s">
        <v>715</v>
      </c>
      <c r="E799" s="25">
        <v>92.58</v>
      </c>
      <c r="F799" s="18">
        <v>5558</v>
      </c>
      <c r="G799" s="18">
        <f t="shared" si="33"/>
        <v>514559.64</v>
      </c>
      <c r="H799" s="18">
        <v>5188</v>
      </c>
      <c r="I799" s="18">
        <f t="shared" si="31"/>
        <v>480305.04</v>
      </c>
      <c r="J799" s="22" t="s">
        <v>14</v>
      </c>
    </row>
    <row r="800" ht="20" customHeight="1" spans="1:10">
      <c r="A800" s="15">
        <v>798</v>
      </c>
      <c r="B800" s="16" t="s">
        <v>781</v>
      </c>
      <c r="C800" s="17" t="s">
        <v>782</v>
      </c>
      <c r="D800" s="19" t="s">
        <v>805</v>
      </c>
      <c r="E800" s="25">
        <v>84.91</v>
      </c>
      <c r="F800" s="18">
        <v>5558</v>
      </c>
      <c r="G800" s="18">
        <f t="shared" si="33"/>
        <v>471929.78</v>
      </c>
      <c r="H800" s="18">
        <v>5188</v>
      </c>
      <c r="I800" s="18">
        <f t="shared" si="31"/>
        <v>440513.08</v>
      </c>
      <c r="J800" s="22" t="s">
        <v>14</v>
      </c>
    </row>
    <row r="801" ht="20" customHeight="1" spans="1:10">
      <c r="A801" s="15">
        <v>799</v>
      </c>
      <c r="B801" s="16" t="s">
        <v>781</v>
      </c>
      <c r="C801" s="17" t="s">
        <v>782</v>
      </c>
      <c r="D801" s="19" t="s">
        <v>806</v>
      </c>
      <c r="E801" s="25">
        <v>123.19</v>
      </c>
      <c r="F801" s="18">
        <v>5538</v>
      </c>
      <c r="G801" s="18">
        <f t="shared" si="33"/>
        <v>684690.02</v>
      </c>
      <c r="H801" s="18">
        <v>5168</v>
      </c>
      <c r="I801" s="18">
        <f t="shared" si="31"/>
        <v>636645.92</v>
      </c>
      <c r="J801" s="22" t="s">
        <v>14</v>
      </c>
    </row>
    <row r="802" ht="20" customHeight="1" spans="1:10">
      <c r="A802" s="15">
        <v>800</v>
      </c>
      <c r="B802" s="16" t="s">
        <v>781</v>
      </c>
      <c r="C802" s="17" t="s">
        <v>782</v>
      </c>
      <c r="D802" s="19" t="s">
        <v>719</v>
      </c>
      <c r="E802" s="25">
        <v>90.68</v>
      </c>
      <c r="F802" s="18">
        <v>5458</v>
      </c>
      <c r="G802" s="18">
        <f t="shared" si="33"/>
        <v>502185.84</v>
      </c>
      <c r="H802" s="18">
        <v>5088</v>
      </c>
      <c r="I802" s="18">
        <f t="shared" si="31"/>
        <v>461379.84</v>
      </c>
      <c r="J802" s="22" t="s">
        <v>14</v>
      </c>
    </row>
    <row r="803" ht="20" customHeight="1" spans="1:10">
      <c r="A803" s="15">
        <v>801</v>
      </c>
      <c r="B803" s="16" t="s">
        <v>781</v>
      </c>
      <c r="C803" s="17" t="s">
        <v>782</v>
      </c>
      <c r="D803" s="19" t="s">
        <v>807</v>
      </c>
      <c r="E803" s="25">
        <v>92.58</v>
      </c>
      <c r="F803" s="18">
        <v>5458</v>
      </c>
      <c r="G803" s="18">
        <f t="shared" si="33"/>
        <v>505301.64</v>
      </c>
      <c r="H803" s="18">
        <v>5088</v>
      </c>
      <c r="I803" s="18">
        <f t="shared" si="31"/>
        <v>471047.04</v>
      </c>
      <c r="J803" s="22" t="s">
        <v>14</v>
      </c>
    </row>
    <row r="804" ht="20" customHeight="1" spans="1:10">
      <c r="A804" s="15">
        <v>802</v>
      </c>
      <c r="B804" s="16" t="s">
        <v>781</v>
      </c>
      <c r="C804" s="17" t="s">
        <v>782</v>
      </c>
      <c r="D804" s="19" t="s">
        <v>808</v>
      </c>
      <c r="E804" s="25">
        <v>84.91</v>
      </c>
      <c r="F804" s="18">
        <v>5458</v>
      </c>
      <c r="G804" s="18">
        <f t="shared" si="33"/>
        <v>463438.78</v>
      </c>
      <c r="H804" s="18">
        <v>5088</v>
      </c>
      <c r="I804" s="18">
        <f t="shared" si="31"/>
        <v>432022.08</v>
      </c>
      <c r="J804" s="22" t="s">
        <v>14</v>
      </c>
    </row>
    <row r="805" ht="20" customHeight="1" spans="1:10">
      <c r="A805" s="15">
        <v>803</v>
      </c>
      <c r="B805" s="16" t="s">
        <v>781</v>
      </c>
      <c r="C805" s="17" t="s">
        <v>782</v>
      </c>
      <c r="D805" s="17" t="s">
        <v>809</v>
      </c>
      <c r="E805" s="25">
        <v>133.45</v>
      </c>
      <c r="F805" s="18">
        <v>5088</v>
      </c>
      <c r="G805" s="18">
        <f t="shared" ref="G805:G812" si="34">E805*F805</f>
        <v>678993.6</v>
      </c>
      <c r="H805" s="18">
        <v>4738</v>
      </c>
      <c r="I805" s="18">
        <f t="shared" si="31"/>
        <v>632286.1</v>
      </c>
      <c r="J805" s="22" t="s">
        <v>14</v>
      </c>
    </row>
    <row r="806" ht="20" customHeight="1" spans="1:10">
      <c r="A806" s="15">
        <v>804</v>
      </c>
      <c r="B806" s="16" t="s">
        <v>781</v>
      </c>
      <c r="C806" s="17" t="s">
        <v>782</v>
      </c>
      <c r="D806" s="19" t="s">
        <v>810</v>
      </c>
      <c r="E806" s="25">
        <v>133.45</v>
      </c>
      <c r="F806" s="18">
        <v>5088</v>
      </c>
      <c r="G806" s="18">
        <f t="shared" si="34"/>
        <v>678993.6</v>
      </c>
      <c r="H806" s="18">
        <v>4738</v>
      </c>
      <c r="I806" s="18">
        <f t="shared" si="31"/>
        <v>632286.1</v>
      </c>
      <c r="J806" s="22" t="s">
        <v>14</v>
      </c>
    </row>
    <row r="807" ht="20" customHeight="1" spans="1:10">
      <c r="A807" s="15">
        <v>805</v>
      </c>
      <c r="B807" s="16" t="s">
        <v>781</v>
      </c>
      <c r="C807" s="17" t="s">
        <v>782</v>
      </c>
      <c r="D807" s="19" t="s">
        <v>85</v>
      </c>
      <c r="E807" s="25">
        <v>145</v>
      </c>
      <c r="F807" s="18">
        <v>5088</v>
      </c>
      <c r="G807" s="18">
        <f t="shared" si="34"/>
        <v>737760</v>
      </c>
      <c r="H807" s="18">
        <v>4738</v>
      </c>
      <c r="I807" s="18">
        <f t="shared" si="31"/>
        <v>687010</v>
      </c>
      <c r="J807" s="22" t="s">
        <v>14</v>
      </c>
    </row>
    <row r="808" ht="20" customHeight="1" spans="1:10">
      <c r="A808" s="15">
        <v>806</v>
      </c>
      <c r="B808" s="16" t="s">
        <v>781</v>
      </c>
      <c r="C808" s="17" t="s">
        <v>782</v>
      </c>
      <c r="D808" s="19" t="s">
        <v>811</v>
      </c>
      <c r="E808" s="25">
        <v>155.17</v>
      </c>
      <c r="F808" s="18">
        <v>5088</v>
      </c>
      <c r="G808" s="18">
        <f t="shared" si="34"/>
        <v>789504.96</v>
      </c>
      <c r="H808" s="18">
        <v>4738</v>
      </c>
      <c r="I808" s="18">
        <f t="shared" si="31"/>
        <v>735195.46</v>
      </c>
      <c r="J808" s="22" t="s">
        <v>14</v>
      </c>
    </row>
    <row r="809" ht="20" customHeight="1" spans="1:10">
      <c r="A809" s="15">
        <v>807</v>
      </c>
      <c r="B809" s="16" t="s">
        <v>781</v>
      </c>
      <c r="C809" s="17" t="s">
        <v>782</v>
      </c>
      <c r="D809" s="19" t="s">
        <v>812</v>
      </c>
      <c r="E809" s="25">
        <v>133.38</v>
      </c>
      <c r="F809" s="18">
        <v>5058</v>
      </c>
      <c r="G809" s="18">
        <f t="shared" si="34"/>
        <v>674636.04</v>
      </c>
      <c r="H809" s="18">
        <v>4708</v>
      </c>
      <c r="I809" s="18">
        <f t="shared" si="31"/>
        <v>627953.04</v>
      </c>
      <c r="J809" s="22" t="s">
        <v>14</v>
      </c>
    </row>
    <row r="810" ht="20" customHeight="1" spans="1:10">
      <c r="A810" s="15">
        <v>808</v>
      </c>
      <c r="B810" s="16" t="s">
        <v>781</v>
      </c>
      <c r="C810" s="17" t="s">
        <v>782</v>
      </c>
      <c r="D810" s="19" t="s">
        <v>813</v>
      </c>
      <c r="E810" s="25">
        <v>145.41</v>
      </c>
      <c r="F810" s="18">
        <v>5058</v>
      </c>
      <c r="G810" s="18">
        <f t="shared" si="34"/>
        <v>735483.78</v>
      </c>
      <c r="H810" s="18">
        <v>4708</v>
      </c>
      <c r="I810" s="18">
        <f t="shared" si="31"/>
        <v>684590.28</v>
      </c>
      <c r="J810" s="22" t="s">
        <v>14</v>
      </c>
    </row>
    <row r="811" ht="20" customHeight="1" spans="1:10">
      <c r="A811" s="15">
        <v>809</v>
      </c>
      <c r="B811" s="16" t="s">
        <v>781</v>
      </c>
      <c r="C811" s="17" t="s">
        <v>782</v>
      </c>
      <c r="D811" s="19" t="s">
        <v>814</v>
      </c>
      <c r="E811" s="25">
        <v>133.38</v>
      </c>
      <c r="F811" s="18">
        <v>4958</v>
      </c>
      <c r="G811" s="18">
        <f t="shared" si="34"/>
        <v>661298.04</v>
      </c>
      <c r="H811" s="18">
        <v>4608</v>
      </c>
      <c r="I811" s="18">
        <f t="shared" si="31"/>
        <v>614615.04</v>
      </c>
      <c r="J811" s="22" t="s">
        <v>14</v>
      </c>
    </row>
    <row r="812" ht="20" customHeight="1" spans="1:10">
      <c r="A812" s="15">
        <v>810</v>
      </c>
      <c r="B812" s="16" t="s">
        <v>781</v>
      </c>
      <c r="C812" s="17" t="s">
        <v>782</v>
      </c>
      <c r="D812" s="19" t="s">
        <v>774</v>
      </c>
      <c r="E812" s="25">
        <v>145.41</v>
      </c>
      <c r="F812" s="18">
        <v>4958</v>
      </c>
      <c r="G812" s="18">
        <f t="shared" si="34"/>
        <v>720942.78</v>
      </c>
      <c r="H812" s="18">
        <v>4608</v>
      </c>
      <c r="I812" s="18">
        <f t="shared" si="31"/>
        <v>670049.28</v>
      </c>
      <c r="J812" s="22" t="s">
        <v>14</v>
      </c>
    </row>
    <row r="813" ht="20" customHeight="1" spans="1:10">
      <c r="A813" s="15">
        <v>811</v>
      </c>
      <c r="B813" s="16" t="s">
        <v>781</v>
      </c>
      <c r="C813" s="17" t="s">
        <v>782</v>
      </c>
      <c r="D813" s="19" t="s">
        <v>815</v>
      </c>
      <c r="E813" s="25">
        <v>123.19</v>
      </c>
      <c r="F813" s="18">
        <v>5778</v>
      </c>
      <c r="G813" s="18">
        <f>E813*F812</f>
        <v>610776.02</v>
      </c>
      <c r="H813" s="18">
        <v>5368</v>
      </c>
      <c r="I813" s="18">
        <f t="shared" si="31"/>
        <v>661283.92</v>
      </c>
      <c r="J813" s="22" t="s">
        <v>14</v>
      </c>
    </row>
    <row r="814" ht="20" customHeight="1" spans="1:10">
      <c r="A814" s="15">
        <v>812</v>
      </c>
      <c r="B814" s="16" t="s">
        <v>781</v>
      </c>
      <c r="C814" s="17" t="s">
        <v>782</v>
      </c>
      <c r="D814" s="17" t="s">
        <v>816</v>
      </c>
      <c r="E814" s="25">
        <v>133.45</v>
      </c>
      <c r="F814" s="18">
        <v>5158</v>
      </c>
      <c r="G814" s="18">
        <f t="shared" ref="G814:G825" si="35">E814*F814</f>
        <v>688335.1</v>
      </c>
      <c r="H814" s="18">
        <v>4788</v>
      </c>
      <c r="I814" s="18">
        <f t="shared" si="31"/>
        <v>638958.6</v>
      </c>
      <c r="J814" s="22" t="s">
        <v>14</v>
      </c>
    </row>
    <row r="815" ht="20" customHeight="1" spans="1:10">
      <c r="A815" s="15">
        <v>813</v>
      </c>
      <c r="B815" s="16" t="s">
        <v>781</v>
      </c>
      <c r="C815" s="17" t="s">
        <v>782</v>
      </c>
      <c r="D815" s="19" t="s">
        <v>817</v>
      </c>
      <c r="E815" s="25">
        <v>133.45</v>
      </c>
      <c r="F815" s="18">
        <v>5158</v>
      </c>
      <c r="G815" s="18">
        <f t="shared" si="35"/>
        <v>688335.1</v>
      </c>
      <c r="H815" s="18">
        <v>4788</v>
      </c>
      <c r="I815" s="18">
        <f t="shared" si="31"/>
        <v>638958.6</v>
      </c>
      <c r="J815" s="22" t="s">
        <v>14</v>
      </c>
    </row>
    <row r="816" ht="20" customHeight="1" spans="1:10">
      <c r="A816" s="15">
        <v>814</v>
      </c>
      <c r="B816" s="16" t="s">
        <v>781</v>
      </c>
      <c r="C816" s="17" t="s">
        <v>782</v>
      </c>
      <c r="D816" s="19" t="s">
        <v>729</v>
      </c>
      <c r="E816" s="25">
        <v>145</v>
      </c>
      <c r="F816" s="18">
        <v>5158</v>
      </c>
      <c r="G816" s="18">
        <f t="shared" si="35"/>
        <v>747910</v>
      </c>
      <c r="H816" s="18">
        <v>4788</v>
      </c>
      <c r="I816" s="18">
        <f t="shared" si="31"/>
        <v>694260</v>
      </c>
      <c r="J816" s="22" t="s">
        <v>14</v>
      </c>
    </row>
    <row r="817" ht="20" customHeight="1" spans="1:10">
      <c r="A817" s="15">
        <v>815</v>
      </c>
      <c r="B817" s="16" t="s">
        <v>781</v>
      </c>
      <c r="C817" s="17" t="s">
        <v>782</v>
      </c>
      <c r="D817" s="19" t="s">
        <v>818</v>
      </c>
      <c r="E817" s="25">
        <v>155.17</v>
      </c>
      <c r="F817" s="18">
        <v>5158</v>
      </c>
      <c r="G817" s="18">
        <f t="shared" si="35"/>
        <v>800366.86</v>
      </c>
      <c r="H817" s="18">
        <v>4788</v>
      </c>
      <c r="I817" s="18">
        <f t="shared" si="31"/>
        <v>742953.96</v>
      </c>
      <c r="J817" s="22" t="s">
        <v>14</v>
      </c>
    </row>
    <row r="818" ht="20" customHeight="1" spans="1:10">
      <c r="A818" s="15">
        <v>816</v>
      </c>
      <c r="B818" s="16" t="s">
        <v>781</v>
      </c>
      <c r="C818" s="17" t="s">
        <v>782</v>
      </c>
      <c r="D818" s="17" t="s">
        <v>819</v>
      </c>
      <c r="E818" s="25">
        <v>133.45</v>
      </c>
      <c r="F818" s="18">
        <v>5698</v>
      </c>
      <c r="G818" s="18">
        <f t="shared" si="35"/>
        <v>760398.1</v>
      </c>
      <c r="H818" s="18">
        <v>5288</v>
      </c>
      <c r="I818" s="18">
        <f t="shared" si="31"/>
        <v>705683.6</v>
      </c>
      <c r="J818" s="22" t="s">
        <v>14</v>
      </c>
    </row>
    <row r="819" ht="20" customHeight="1" spans="1:10">
      <c r="A819" s="15">
        <v>817</v>
      </c>
      <c r="B819" s="16" t="s">
        <v>781</v>
      </c>
      <c r="C819" s="17" t="s">
        <v>782</v>
      </c>
      <c r="D819" s="17" t="s">
        <v>820</v>
      </c>
      <c r="E819" s="25">
        <v>133.45</v>
      </c>
      <c r="F819" s="18">
        <v>5698</v>
      </c>
      <c r="G819" s="18">
        <f t="shared" si="35"/>
        <v>760398.1</v>
      </c>
      <c r="H819" s="18">
        <v>5288</v>
      </c>
      <c r="I819" s="18">
        <f t="shared" si="31"/>
        <v>705683.6</v>
      </c>
      <c r="J819" s="22" t="s">
        <v>14</v>
      </c>
    </row>
    <row r="820" ht="20" customHeight="1" spans="1:10">
      <c r="A820" s="15">
        <v>818</v>
      </c>
      <c r="B820" s="16" t="s">
        <v>781</v>
      </c>
      <c r="C820" s="17" t="s">
        <v>782</v>
      </c>
      <c r="D820" s="19" t="s">
        <v>821</v>
      </c>
      <c r="E820" s="25">
        <v>133.45</v>
      </c>
      <c r="F820" s="18">
        <v>5698</v>
      </c>
      <c r="G820" s="18">
        <f t="shared" si="35"/>
        <v>760398.1</v>
      </c>
      <c r="H820" s="18">
        <v>5288</v>
      </c>
      <c r="I820" s="18">
        <f t="shared" si="31"/>
        <v>705683.6</v>
      </c>
      <c r="J820" s="22" t="s">
        <v>14</v>
      </c>
    </row>
    <row r="821" ht="20" customHeight="1" spans="1:10">
      <c r="A821" s="15">
        <v>819</v>
      </c>
      <c r="B821" s="16" t="s">
        <v>781</v>
      </c>
      <c r="C821" s="17" t="s">
        <v>782</v>
      </c>
      <c r="D821" s="19" t="s">
        <v>822</v>
      </c>
      <c r="E821" s="25">
        <v>133.45</v>
      </c>
      <c r="F821" s="18">
        <v>5698</v>
      </c>
      <c r="G821" s="18">
        <f t="shared" si="35"/>
        <v>760398.1</v>
      </c>
      <c r="H821" s="18">
        <v>5288</v>
      </c>
      <c r="I821" s="18">
        <f t="shared" si="31"/>
        <v>705683.6</v>
      </c>
      <c r="J821" s="22" t="s">
        <v>14</v>
      </c>
    </row>
    <row r="822" ht="20" customHeight="1" spans="1:10">
      <c r="A822" s="15">
        <v>820</v>
      </c>
      <c r="B822" s="16" t="s">
        <v>781</v>
      </c>
      <c r="C822" s="17" t="s">
        <v>782</v>
      </c>
      <c r="D822" s="19" t="s">
        <v>823</v>
      </c>
      <c r="E822" s="25">
        <v>145</v>
      </c>
      <c r="F822" s="18">
        <v>5698</v>
      </c>
      <c r="G822" s="18">
        <f t="shared" si="35"/>
        <v>826210</v>
      </c>
      <c r="H822" s="18">
        <v>5288</v>
      </c>
      <c r="I822" s="18">
        <f t="shared" si="31"/>
        <v>766760</v>
      </c>
      <c r="J822" s="22" t="s">
        <v>14</v>
      </c>
    </row>
    <row r="823" ht="20" customHeight="1" spans="1:10">
      <c r="A823" s="15">
        <v>821</v>
      </c>
      <c r="B823" s="16" t="s">
        <v>781</v>
      </c>
      <c r="C823" s="17" t="s">
        <v>782</v>
      </c>
      <c r="D823" s="19" t="s">
        <v>824</v>
      </c>
      <c r="E823" s="25">
        <v>145</v>
      </c>
      <c r="F823" s="18">
        <v>5698</v>
      </c>
      <c r="G823" s="18">
        <f t="shared" si="35"/>
        <v>826210</v>
      </c>
      <c r="H823" s="18">
        <v>5288</v>
      </c>
      <c r="I823" s="18">
        <f t="shared" si="31"/>
        <v>766760</v>
      </c>
      <c r="J823" s="22" t="s">
        <v>14</v>
      </c>
    </row>
    <row r="824" ht="20" customHeight="1" spans="1:10">
      <c r="A824" s="15">
        <v>822</v>
      </c>
      <c r="B824" s="16" t="s">
        <v>781</v>
      </c>
      <c r="C824" s="17" t="s">
        <v>782</v>
      </c>
      <c r="D824" s="19" t="s">
        <v>825</v>
      </c>
      <c r="E824" s="25">
        <v>155.17</v>
      </c>
      <c r="F824" s="18">
        <v>5698</v>
      </c>
      <c r="G824" s="18">
        <f t="shared" si="35"/>
        <v>884158.66</v>
      </c>
      <c r="H824" s="18">
        <v>5288</v>
      </c>
      <c r="I824" s="18">
        <f t="shared" si="31"/>
        <v>820538.96</v>
      </c>
      <c r="J824" s="22" t="s">
        <v>14</v>
      </c>
    </row>
    <row r="825" ht="20" customHeight="1" spans="1:10">
      <c r="A825" s="15">
        <v>823</v>
      </c>
      <c r="B825" s="16" t="s">
        <v>781</v>
      </c>
      <c r="C825" s="17" t="s">
        <v>782</v>
      </c>
      <c r="D825" s="19" t="s">
        <v>826</v>
      </c>
      <c r="E825" s="25">
        <v>155.17</v>
      </c>
      <c r="F825" s="18">
        <v>5698</v>
      </c>
      <c r="G825" s="18">
        <f t="shared" si="35"/>
        <v>884158.66</v>
      </c>
      <c r="H825" s="18">
        <v>5288</v>
      </c>
      <c r="I825" s="18">
        <f t="shared" si="31"/>
        <v>820538.96</v>
      </c>
      <c r="J825" s="22" t="s">
        <v>14</v>
      </c>
    </row>
    <row r="826" ht="20" customHeight="1" spans="1:10">
      <c r="A826" s="15">
        <v>824</v>
      </c>
      <c r="B826" s="16" t="s">
        <v>781</v>
      </c>
      <c r="C826" s="17" t="s">
        <v>782</v>
      </c>
      <c r="D826" s="19" t="s">
        <v>827</v>
      </c>
      <c r="E826" s="25">
        <v>90.68</v>
      </c>
      <c r="F826" s="18">
        <v>5698</v>
      </c>
      <c r="G826" s="18">
        <f t="shared" ref="G826:G831" si="36">E826*F825</f>
        <v>516694.64</v>
      </c>
      <c r="H826" s="18">
        <v>5288</v>
      </c>
      <c r="I826" s="18">
        <f t="shared" si="31"/>
        <v>479515.84</v>
      </c>
      <c r="J826" s="22" t="s">
        <v>14</v>
      </c>
    </row>
    <row r="827" ht="20" customHeight="1" spans="1:10">
      <c r="A827" s="15">
        <v>825</v>
      </c>
      <c r="B827" s="16" t="s">
        <v>781</v>
      </c>
      <c r="C827" s="17" t="s">
        <v>782</v>
      </c>
      <c r="D827" s="19" t="s">
        <v>828</v>
      </c>
      <c r="E827" s="25">
        <v>92.58</v>
      </c>
      <c r="F827" s="18">
        <v>5698</v>
      </c>
      <c r="G827" s="18">
        <f t="shared" si="36"/>
        <v>527520.84</v>
      </c>
      <c r="H827" s="18">
        <v>5288</v>
      </c>
      <c r="I827" s="18">
        <f t="shared" si="31"/>
        <v>489563.04</v>
      </c>
      <c r="J827" s="22" t="s">
        <v>14</v>
      </c>
    </row>
    <row r="828" ht="20" customHeight="1" spans="1:10">
      <c r="A828" s="15">
        <v>826</v>
      </c>
      <c r="B828" s="16" t="s">
        <v>781</v>
      </c>
      <c r="C828" s="17" t="s">
        <v>782</v>
      </c>
      <c r="D828" s="19" t="s">
        <v>829</v>
      </c>
      <c r="E828" s="25">
        <v>84.91</v>
      </c>
      <c r="F828" s="18">
        <v>5698</v>
      </c>
      <c r="G828" s="18">
        <f t="shared" si="36"/>
        <v>483817.18</v>
      </c>
      <c r="H828" s="18">
        <v>5288</v>
      </c>
      <c r="I828" s="18">
        <f t="shared" si="31"/>
        <v>449004.08</v>
      </c>
      <c r="J828" s="22" t="s">
        <v>14</v>
      </c>
    </row>
    <row r="829" ht="20" customHeight="1" spans="1:10">
      <c r="A829" s="15">
        <v>827</v>
      </c>
      <c r="B829" s="16" t="s">
        <v>781</v>
      </c>
      <c r="C829" s="17" t="s">
        <v>782</v>
      </c>
      <c r="D829" s="19" t="s">
        <v>830</v>
      </c>
      <c r="E829" s="25">
        <v>123.19</v>
      </c>
      <c r="F829" s="18">
        <v>5268</v>
      </c>
      <c r="G829" s="18">
        <f t="shared" si="36"/>
        <v>701936.62</v>
      </c>
      <c r="H829" s="18">
        <v>4888</v>
      </c>
      <c r="I829" s="18">
        <f t="shared" ref="I829:I892" si="37">E829*H829</f>
        <v>602152.72</v>
      </c>
      <c r="J829" s="22" t="s">
        <v>14</v>
      </c>
    </row>
    <row r="830" ht="20" customHeight="1" spans="1:10">
      <c r="A830" s="15">
        <v>828</v>
      </c>
      <c r="B830" s="16" t="s">
        <v>781</v>
      </c>
      <c r="C830" s="17" t="s">
        <v>782</v>
      </c>
      <c r="D830" s="19" t="s">
        <v>831</v>
      </c>
      <c r="E830" s="25">
        <v>75.12</v>
      </c>
      <c r="F830" s="18">
        <v>5128</v>
      </c>
      <c r="G830" s="18">
        <f t="shared" si="36"/>
        <v>395732.16</v>
      </c>
      <c r="H830" s="18">
        <v>4758</v>
      </c>
      <c r="I830" s="18">
        <f t="shared" si="37"/>
        <v>357420.96</v>
      </c>
      <c r="J830" s="22" t="s">
        <v>14</v>
      </c>
    </row>
    <row r="831" ht="20" customHeight="1" spans="1:10">
      <c r="A831" s="15">
        <v>829</v>
      </c>
      <c r="B831" s="16" t="s">
        <v>781</v>
      </c>
      <c r="C831" s="17" t="s">
        <v>782</v>
      </c>
      <c r="D831" s="19" t="s">
        <v>832</v>
      </c>
      <c r="E831" s="25">
        <v>75.12</v>
      </c>
      <c r="F831" s="18">
        <v>5108</v>
      </c>
      <c r="G831" s="18">
        <f t="shared" si="36"/>
        <v>385215.36</v>
      </c>
      <c r="H831" s="18">
        <v>4738</v>
      </c>
      <c r="I831" s="18">
        <f t="shared" si="37"/>
        <v>355918.56</v>
      </c>
      <c r="J831" s="22" t="s">
        <v>14</v>
      </c>
    </row>
    <row r="832" ht="20" customHeight="1" spans="1:10">
      <c r="A832" s="15">
        <v>830</v>
      </c>
      <c r="B832" s="16" t="s">
        <v>781</v>
      </c>
      <c r="C832" s="17" t="s">
        <v>782</v>
      </c>
      <c r="D832" s="17" t="s">
        <v>833</v>
      </c>
      <c r="E832" s="25">
        <v>133.45</v>
      </c>
      <c r="F832" s="18">
        <v>5488</v>
      </c>
      <c r="G832" s="18">
        <f>E832*F832</f>
        <v>732373.6</v>
      </c>
      <c r="H832" s="18">
        <v>5088</v>
      </c>
      <c r="I832" s="18">
        <f t="shared" si="37"/>
        <v>678993.6</v>
      </c>
      <c r="J832" s="22" t="s">
        <v>14</v>
      </c>
    </row>
    <row r="833" ht="20" customHeight="1" spans="1:10">
      <c r="A833" s="15">
        <v>831</v>
      </c>
      <c r="B833" s="16" t="s">
        <v>781</v>
      </c>
      <c r="C833" s="17" t="s">
        <v>782</v>
      </c>
      <c r="D833" s="19" t="s">
        <v>834</v>
      </c>
      <c r="E833" s="25">
        <v>133.45</v>
      </c>
      <c r="F833" s="18">
        <v>5488</v>
      </c>
      <c r="G833" s="18">
        <f>E833*F833</f>
        <v>732373.6</v>
      </c>
      <c r="H833" s="18">
        <v>5088</v>
      </c>
      <c r="I833" s="18">
        <f t="shared" si="37"/>
        <v>678993.6</v>
      </c>
      <c r="J833" s="22" t="s">
        <v>14</v>
      </c>
    </row>
    <row r="834" ht="20" customHeight="1" spans="1:10">
      <c r="A834" s="15">
        <v>832</v>
      </c>
      <c r="B834" s="16" t="s">
        <v>781</v>
      </c>
      <c r="C834" s="17" t="s">
        <v>782</v>
      </c>
      <c r="D834" s="19" t="s">
        <v>835</v>
      </c>
      <c r="E834" s="25">
        <v>145</v>
      </c>
      <c r="F834" s="18">
        <v>5488</v>
      </c>
      <c r="G834" s="18">
        <f>E834*F834</f>
        <v>795760</v>
      </c>
      <c r="H834" s="18">
        <v>5088</v>
      </c>
      <c r="I834" s="18">
        <f t="shared" si="37"/>
        <v>737760</v>
      </c>
      <c r="J834" s="22" t="s">
        <v>14</v>
      </c>
    </row>
    <row r="835" ht="20" customHeight="1" spans="1:10">
      <c r="A835" s="15">
        <v>833</v>
      </c>
      <c r="B835" s="16" t="s">
        <v>781</v>
      </c>
      <c r="C835" s="17" t="s">
        <v>782</v>
      </c>
      <c r="D835" s="19" t="s">
        <v>836</v>
      </c>
      <c r="E835" s="25">
        <v>155.17</v>
      </c>
      <c r="F835" s="18">
        <v>5488</v>
      </c>
      <c r="G835" s="18">
        <f>E835*F835</f>
        <v>851572.96</v>
      </c>
      <c r="H835" s="18">
        <v>5088</v>
      </c>
      <c r="I835" s="18">
        <f t="shared" si="37"/>
        <v>789504.96</v>
      </c>
      <c r="J835" s="22" t="s">
        <v>14</v>
      </c>
    </row>
    <row r="836" ht="20" customHeight="1" spans="1:10">
      <c r="A836" s="15">
        <v>834</v>
      </c>
      <c r="B836" s="16" t="s">
        <v>781</v>
      </c>
      <c r="C836" s="17" t="s">
        <v>782</v>
      </c>
      <c r="D836" s="19" t="s">
        <v>837</v>
      </c>
      <c r="E836" s="25">
        <v>75.12</v>
      </c>
      <c r="F836" s="18">
        <v>5088</v>
      </c>
      <c r="G836" s="18">
        <f>E836*F835</f>
        <v>412258.56</v>
      </c>
      <c r="H836" s="18">
        <v>4708</v>
      </c>
      <c r="I836" s="18">
        <f t="shared" si="37"/>
        <v>353664.96</v>
      </c>
      <c r="J836" s="22" t="s">
        <v>14</v>
      </c>
    </row>
    <row r="837" ht="20" customHeight="1" spans="1:10">
      <c r="A837" s="15">
        <v>835</v>
      </c>
      <c r="B837" s="16" t="s">
        <v>781</v>
      </c>
      <c r="C837" s="17" t="s">
        <v>782</v>
      </c>
      <c r="D837" s="17" t="s">
        <v>838</v>
      </c>
      <c r="E837" s="25">
        <v>133.45</v>
      </c>
      <c r="F837" s="18">
        <v>5618</v>
      </c>
      <c r="G837" s="18">
        <f t="shared" ref="G837:G900" si="38">E837*F837</f>
        <v>749722.1</v>
      </c>
      <c r="H837" s="18">
        <v>5198</v>
      </c>
      <c r="I837" s="18">
        <f t="shared" si="37"/>
        <v>693673.1</v>
      </c>
      <c r="J837" s="22" t="s">
        <v>14</v>
      </c>
    </row>
    <row r="838" ht="20" customHeight="1" spans="1:10">
      <c r="A838" s="15">
        <v>836</v>
      </c>
      <c r="B838" s="16" t="s">
        <v>781</v>
      </c>
      <c r="C838" s="17" t="s">
        <v>782</v>
      </c>
      <c r="D838" s="19" t="s">
        <v>839</v>
      </c>
      <c r="E838" s="25">
        <v>133.45</v>
      </c>
      <c r="F838" s="18">
        <v>5618</v>
      </c>
      <c r="G838" s="18">
        <f t="shared" si="38"/>
        <v>749722.1</v>
      </c>
      <c r="H838" s="18">
        <v>5198</v>
      </c>
      <c r="I838" s="18">
        <f t="shared" si="37"/>
        <v>693673.1</v>
      </c>
      <c r="J838" s="22" t="s">
        <v>14</v>
      </c>
    </row>
    <row r="839" ht="20" customHeight="1" spans="1:10">
      <c r="A839" s="15">
        <v>837</v>
      </c>
      <c r="B839" s="16" t="s">
        <v>781</v>
      </c>
      <c r="C839" s="17" t="s">
        <v>782</v>
      </c>
      <c r="D839" s="19" t="s">
        <v>840</v>
      </c>
      <c r="E839" s="25">
        <v>145</v>
      </c>
      <c r="F839" s="18">
        <v>5618</v>
      </c>
      <c r="G839" s="18">
        <f t="shared" si="38"/>
        <v>814610</v>
      </c>
      <c r="H839" s="18">
        <v>5198</v>
      </c>
      <c r="I839" s="18">
        <f t="shared" si="37"/>
        <v>753710</v>
      </c>
      <c r="J839" s="22" t="s">
        <v>14</v>
      </c>
    </row>
    <row r="840" ht="20" customHeight="1" spans="1:10">
      <c r="A840" s="15">
        <v>838</v>
      </c>
      <c r="B840" s="16" t="s">
        <v>781</v>
      </c>
      <c r="C840" s="17" t="s">
        <v>782</v>
      </c>
      <c r="D840" s="19" t="s">
        <v>841</v>
      </c>
      <c r="E840" s="25">
        <v>155.17</v>
      </c>
      <c r="F840" s="18">
        <v>5618</v>
      </c>
      <c r="G840" s="18">
        <f t="shared" si="38"/>
        <v>871745.06</v>
      </c>
      <c r="H840" s="18">
        <v>5198</v>
      </c>
      <c r="I840" s="18">
        <f t="shared" si="37"/>
        <v>806573.66</v>
      </c>
      <c r="J840" s="22" t="s">
        <v>14</v>
      </c>
    </row>
    <row r="841" ht="20" customHeight="1" spans="1:10">
      <c r="A841" s="15">
        <v>839</v>
      </c>
      <c r="B841" s="16" t="s">
        <v>781</v>
      </c>
      <c r="C841" s="17" t="s">
        <v>782</v>
      </c>
      <c r="D841" s="19" t="s">
        <v>842</v>
      </c>
      <c r="E841" s="25">
        <v>133.38</v>
      </c>
      <c r="F841" s="18">
        <v>5038</v>
      </c>
      <c r="G841" s="18">
        <f t="shared" si="38"/>
        <v>671968.44</v>
      </c>
      <c r="H841" s="18">
        <v>4658</v>
      </c>
      <c r="I841" s="18">
        <f t="shared" si="37"/>
        <v>621284.04</v>
      </c>
      <c r="J841" s="22" t="s">
        <v>14</v>
      </c>
    </row>
    <row r="842" ht="20" customHeight="1" spans="1:10">
      <c r="A842" s="15">
        <v>840</v>
      </c>
      <c r="B842" s="16" t="s">
        <v>781</v>
      </c>
      <c r="C842" s="17" t="s">
        <v>782</v>
      </c>
      <c r="D842" s="19" t="s">
        <v>843</v>
      </c>
      <c r="E842" s="25">
        <v>145.41</v>
      </c>
      <c r="F842" s="18">
        <v>5038</v>
      </c>
      <c r="G842" s="18">
        <f t="shared" si="38"/>
        <v>732575.58</v>
      </c>
      <c r="H842" s="18">
        <v>4658</v>
      </c>
      <c r="I842" s="18">
        <f t="shared" si="37"/>
        <v>677319.78</v>
      </c>
      <c r="J842" s="22" t="s">
        <v>14</v>
      </c>
    </row>
    <row r="843" ht="20" customHeight="1" spans="1:10">
      <c r="A843" s="15">
        <v>841</v>
      </c>
      <c r="B843" s="16" t="s">
        <v>781</v>
      </c>
      <c r="C843" s="17" t="s">
        <v>782</v>
      </c>
      <c r="D843" s="19" t="s">
        <v>718</v>
      </c>
      <c r="E843" s="25">
        <v>91.41</v>
      </c>
      <c r="F843" s="18">
        <v>5398</v>
      </c>
      <c r="G843" s="18">
        <f t="shared" si="38"/>
        <v>493431.18</v>
      </c>
      <c r="H843" s="18">
        <v>4988</v>
      </c>
      <c r="I843" s="18">
        <f t="shared" si="37"/>
        <v>455953.08</v>
      </c>
      <c r="J843" s="22" t="s">
        <v>14</v>
      </c>
    </row>
    <row r="844" ht="20" customHeight="1" spans="1:10">
      <c r="A844" s="15">
        <v>842</v>
      </c>
      <c r="B844" s="16" t="s">
        <v>781</v>
      </c>
      <c r="C844" s="17" t="s">
        <v>782</v>
      </c>
      <c r="D844" s="17" t="s">
        <v>770</v>
      </c>
      <c r="E844" s="25">
        <v>133.45</v>
      </c>
      <c r="F844" s="18">
        <v>5508</v>
      </c>
      <c r="G844" s="18">
        <f t="shared" si="38"/>
        <v>735042.6</v>
      </c>
      <c r="H844" s="18">
        <v>5088</v>
      </c>
      <c r="I844" s="18">
        <f t="shared" si="37"/>
        <v>678993.6</v>
      </c>
      <c r="J844" s="22" t="s">
        <v>14</v>
      </c>
    </row>
    <row r="845" ht="20" customHeight="1" spans="1:10">
      <c r="A845" s="15">
        <v>843</v>
      </c>
      <c r="B845" s="16" t="s">
        <v>781</v>
      </c>
      <c r="C845" s="17" t="s">
        <v>782</v>
      </c>
      <c r="D845" s="19" t="s">
        <v>844</v>
      </c>
      <c r="E845" s="25">
        <v>133.45</v>
      </c>
      <c r="F845" s="18">
        <v>5508</v>
      </c>
      <c r="G845" s="18">
        <f t="shared" si="38"/>
        <v>735042.6</v>
      </c>
      <c r="H845" s="18">
        <v>5088</v>
      </c>
      <c r="I845" s="18">
        <f t="shared" si="37"/>
        <v>678993.6</v>
      </c>
      <c r="J845" s="22" t="s">
        <v>14</v>
      </c>
    </row>
    <row r="846" ht="20" customHeight="1" spans="1:10">
      <c r="A846" s="15">
        <v>844</v>
      </c>
      <c r="B846" s="16" t="s">
        <v>781</v>
      </c>
      <c r="C846" s="17" t="s">
        <v>782</v>
      </c>
      <c r="D846" s="19" t="s">
        <v>845</v>
      </c>
      <c r="E846" s="25">
        <v>145</v>
      </c>
      <c r="F846" s="18">
        <v>5508</v>
      </c>
      <c r="G846" s="18">
        <f t="shared" si="38"/>
        <v>798660</v>
      </c>
      <c r="H846" s="18">
        <v>5088</v>
      </c>
      <c r="I846" s="18">
        <f t="shared" si="37"/>
        <v>737760</v>
      </c>
      <c r="J846" s="22" t="s">
        <v>14</v>
      </c>
    </row>
    <row r="847" ht="20" customHeight="1" spans="1:10">
      <c r="A847" s="15">
        <v>845</v>
      </c>
      <c r="B847" s="16" t="s">
        <v>781</v>
      </c>
      <c r="C847" s="17" t="s">
        <v>782</v>
      </c>
      <c r="D847" s="19" t="s">
        <v>846</v>
      </c>
      <c r="E847" s="25">
        <v>155.17</v>
      </c>
      <c r="F847" s="18">
        <v>5508</v>
      </c>
      <c r="G847" s="18">
        <f t="shared" si="38"/>
        <v>854676.36</v>
      </c>
      <c r="H847" s="18">
        <v>5088</v>
      </c>
      <c r="I847" s="18">
        <f t="shared" si="37"/>
        <v>789504.96</v>
      </c>
      <c r="J847" s="22" t="s">
        <v>14</v>
      </c>
    </row>
    <row r="848" ht="20" customHeight="1" spans="1:10">
      <c r="A848" s="15">
        <v>846</v>
      </c>
      <c r="B848" s="16" t="s">
        <v>781</v>
      </c>
      <c r="C848" s="17" t="s">
        <v>782</v>
      </c>
      <c r="D848" s="17" t="s">
        <v>772</v>
      </c>
      <c r="E848" s="25">
        <v>133.45</v>
      </c>
      <c r="F848" s="18">
        <v>5238</v>
      </c>
      <c r="G848" s="18">
        <f t="shared" si="38"/>
        <v>699011.1</v>
      </c>
      <c r="H848" s="18">
        <v>4838</v>
      </c>
      <c r="I848" s="18">
        <f t="shared" si="37"/>
        <v>645631.1</v>
      </c>
      <c r="J848" s="22" t="s">
        <v>14</v>
      </c>
    </row>
    <row r="849" ht="20" customHeight="1" spans="1:10">
      <c r="A849" s="15">
        <v>847</v>
      </c>
      <c r="B849" s="16" t="s">
        <v>781</v>
      </c>
      <c r="C849" s="17" t="s">
        <v>782</v>
      </c>
      <c r="D849" s="19" t="s">
        <v>847</v>
      </c>
      <c r="E849" s="25">
        <v>133.45</v>
      </c>
      <c r="F849" s="18">
        <v>5238</v>
      </c>
      <c r="G849" s="18">
        <f t="shared" si="38"/>
        <v>699011.1</v>
      </c>
      <c r="H849" s="18">
        <v>4838</v>
      </c>
      <c r="I849" s="18">
        <f t="shared" si="37"/>
        <v>645631.1</v>
      </c>
      <c r="J849" s="22" t="s">
        <v>14</v>
      </c>
    </row>
    <row r="850" ht="20" customHeight="1" spans="1:10">
      <c r="A850" s="15">
        <v>848</v>
      </c>
      <c r="B850" s="16" t="s">
        <v>781</v>
      </c>
      <c r="C850" s="17" t="s">
        <v>782</v>
      </c>
      <c r="D850" s="19" t="s">
        <v>848</v>
      </c>
      <c r="E850" s="25">
        <v>145</v>
      </c>
      <c r="F850" s="18">
        <v>5238</v>
      </c>
      <c r="G850" s="18">
        <f t="shared" si="38"/>
        <v>759510</v>
      </c>
      <c r="H850" s="18">
        <v>4838</v>
      </c>
      <c r="I850" s="18">
        <f t="shared" si="37"/>
        <v>701510</v>
      </c>
      <c r="J850" s="22" t="s">
        <v>14</v>
      </c>
    </row>
    <row r="851" ht="20" customHeight="1" spans="1:10">
      <c r="A851" s="15">
        <v>849</v>
      </c>
      <c r="B851" s="16" t="s">
        <v>781</v>
      </c>
      <c r="C851" s="17" t="s">
        <v>782</v>
      </c>
      <c r="D851" s="19" t="s">
        <v>849</v>
      </c>
      <c r="E851" s="25">
        <v>155.17</v>
      </c>
      <c r="F851" s="18">
        <v>5238</v>
      </c>
      <c r="G851" s="18">
        <f t="shared" si="38"/>
        <v>812780.46</v>
      </c>
      <c r="H851" s="18">
        <v>4838</v>
      </c>
      <c r="I851" s="18">
        <f t="shared" si="37"/>
        <v>750712.46</v>
      </c>
      <c r="J851" s="22" t="s">
        <v>14</v>
      </c>
    </row>
    <row r="852" ht="20" customHeight="1" spans="1:10">
      <c r="A852" s="15">
        <v>850</v>
      </c>
      <c r="B852" s="16" t="s">
        <v>781</v>
      </c>
      <c r="C852" s="17" t="s">
        <v>782</v>
      </c>
      <c r="D852" s="17" t="s">
        <v>850</v>
      </c>
      <c r="E852" s="25">
        <v>133.45</v>
      </c>
      <c r="F852" s="18">
        <v>5628</v>
      </c>
      <c r="G852" s="18">
        <f t="shared" si="38"/>
        <v>751056.6</v>
      </c>
      <c r="H852" s="18">
        <v>5198</v>
      </c>
      <c r="I852" s="18">
        <f t="shared" si="37"/>
        <v>693673.1</v>
      </c>
      <c r="J852" s="22" t="s">
        <v>14</v>
      </c>
    </row>
    <row r="853" ht="20" customHeight="1" spans="1:10">
      <c r="A853" s="15">
        <v>851</v>
      </c>
      <c r="B853" s="16" t="s">
        <v>781</v>
      </c>
      <c r="C853" s="17" t="s">
        <v>782</v>
      </c>
      <c r="D853" s="19" t="s">
        <v>851</v>
      </c>
      <c r="E853" s="25">
        <v>133.45</v>
      </c>
      <c r="F853" s="18">
        <v>5628</v>
      </c>
      <c r="G853" s="18">
        <f t="shared" si="38"/>
        <v>751056.6</v>
      </c>
      <c r="H853" s="18">
        <v>5198</v>
      </c>
      <c r="I853" s="18">
        <f t="shared" si="37"/>
        <v>693673.1</v>
      </c>
      <c r="J853" s="22" t="s">
        <v>14</v>
      </c>
    </row>
    <row r="854" ht="20" customHeight="1" spans="1:10">
      <c r="A854" s="15">
        <v>852</v>
      </c>
      <c r="B854" s="16" t="s">
        <v>781</v>
      </c>
      <c r="C854" s="17" t="s">
        <v>782</v>
      </c>
      <c r="D854" s="19" t="s">
        <v>852</v>
      </c>
      <c r="E854" s="25">
        <v>145</v>
      </c>
      <c r="F854" s="18">
        <v>5628</v>
      </c>
      <c r="G854" s="18">
        <f t="shared" si="38"/>
        <v>816060</v>
      </c>
      <c r="H854" s="18">
        <v>5198</v>
      </c>
      <c r="I854" s="18">
        <f t="shared" si="37"/>
        <v>753710</v>
      </c>
      <c r="J854" s="22" t="s">
        <v>14</v>
      </c>
    </row>
    <row r="855" ht="20" customHeight="1" spans="1:10">
      <c r="A855" s="15">
        <v>853</v>
      </c>
      <c r="B855" s="16" t="s">
        <v>781</v>
      </c>
      <c r="C855" s="17" t="s">
        <v>782</v>
      </c>
      <c r="D855" s="19" t="s">
        <v>853</v>
      </c>
      <c r="E855" s="25">
        <v>155.17</v>
      </c>
      <c r="F855" s="18">
        <v>5628</v>
      </c>
      <c r="G855" s="18">
        <f t="shared" si="38"/>
        <v>873296.76</v>
      </c>
      <c r="H855" s="18">
        <v>5198</v>
      </c>
      <c r="I855" s="18">
        <f t="shared" si="37"/>
        <v>806573.66</v>
      </c>
      <c r="J855" s="22" t="s">
        <v>14</v>
      </c>
    </row>
    <row r="856" ht="20" customHeight="1" spans="1:10">
      <c r="A856" s="15">
        <v>854</v>
      </c>
      <c r="B856" s="16" t="s">
        <v>781</v>
      </c>
      <c r="C856" s="17" t="s">
        <v>782</v>
      </c>
      <c r="D856" s="19" t="s">
        <v>854</v>
      </c>
      <c r="E856" s="25">
        <v>91.41</v>
      </c>
      <c r="F856" s="18">
        <v>5458</v>
      </c>
      <c r="G856" s="18">
        <f t="shared" si="38"/>
        <v>498915.78</v>
      </c>
      <c r="H856" s="18">
        <v>5038</v>
      </c>
      <c r="I856" s="18">
        <f t="shared" si="37"/>
        <v>460523.58</v>
      </c>
      <c r="J856" s="22" t="s">
        <v>14</v>
      </c>
    </row>
    <row r="857" ht="20" customHeight="1" spans="1:10">
      <c r="A857" s="15">
        <v>855</v>
      </c>
      <c r="B857" s="16" t="s">
        <v>781</v>
      </c>
      <c r="C857" s="17" t="s">
        <v>782</v>
      </c>
      <c r="D857" s="17" t="s">
        <v>855</v>
      </c>
      <c r="E857" s="25">
        <v>133.45</v>
      </c>
      <c r="F857" s="18">
        <v>5448</v>
      </c>
      <c r="G857" s="18">
        <f t="shared" si="38"/>
        <v>727035.6</v>
      </c>
      <c r="H857" s="18">
        <v>5028</v>
      </c>
      <c r="I857" s="18">
        <f t="shared" si="37"/>
        <v>670986.6</v>
      </c>
      <c r="J857" s="22" t="s">
        <v>14</v>
      </c>
    </row>
    <row r="858" ht="20" customHeight="1" spans="1:10">
      <c r="A858" s="15">
        <v>856</v>
      </c>
      <c r="B858" s="16" t="s">
        <v>781</v>
      </c>
      <c r="C858" s="17" t="s">
        <v>782</v>
      </c>
      <c r="D858" s="19" t="s">
        <v>856</v>
      </c>
      <c r="E858" s="25">
        <v>133.45</v>
      </c>
      <c r="F858" s="18">
        <v>5448</v>
      </c>
      <c r="G858" s="18">
        <f t="shared" si="38"/>
        <v>727035.6</v>
      </c>
      <c r="H858" s="18">
        <v>5028</v>
      </c>
      <c r="I858" s="18">
        <f t="shared" si="37"/>
        <v>670986.6</v>
      </c>
      <c r="J858" s="22" t="s">
        <v>14</v>
      </c>
    </row>
    <row r="859" ht="20" customHeight="1" spans="1:10">
      <c r="A859" s="15">
        <v>857</v>
      </c>
      <c r="B859" s="16" t="s">
        <v>781</v>
      </c>
      <c r="C859" s="17" t="s">
        <v>782</v>
      </c>
      <c r="D859" s="19" t="s">
        <v>857</v>
      </c>
      <c r="E859" s="25">
        <v>145</v>
      </c>
      <c r="F859" s="18">
        <v>5448</v>
      </c>
      <c r="G859" s="18">
        <f t="shared" si="38"/>
        <v>789960</v>
      </c>
      <c r="H859" s="18">
        <v>5028</v>
      </c>
      <c r="I859" s="18">
        <f t="shared" si="37"/>
        <v>729060</v>
      </c>
      <c r="J859" s="22" t="s">
        <v>14</v>
      </c>
    </row>
    <row r="860" ht="20" customHeight="1" spans="1:10">
      <c r="A860" s="15">
        <v>858</v>
      </c>
      <c r="B860" s="16" t="s">
        <v>781</v>
      </c>
      <c r="C860" s="17" t="s">
        <v>782</v>
      </c>
      <c r="D860" s="19" t="s">
        <v>858</v>
      </c>
      <c r="E860" s="25">
        <v>155.17</v>
      </c>
      <c r="F860" s="18">
        <v>5448</v>
      </c>
      <c r="G860" s="18">
        <f t="shared" si="38"/>
        <v>845366.16</v>
      </c>
      <c r="H860" s="18">
        <v>5028</v>
      </c>
      <c r="I860" s="18">
        <f t="shared" si="37"/>
        <v>780194.76</v>
      </c>
      <c r="J860" s="22" t="s">
        <v>14</v>
      </c>
    </row>
    <row r="861" ht="20" customHeight="1" spans="1:10">
      <c r="A861" s="15">
        <v>859</v>
      </c>
      <c r="B861" s="16" t="s">
        <v>781</v>
      </c>
      <c r="C861" s="17" t="s">
        <v>782</v>
      </c>
      <c r="D861" s="17" t="s">
        <v>859</v>
      </c>
      <c r="E861" s="25">
        <v>133.45</v>
      </c>
      <c r="F861" s="18">
        <v>5568</v>
      </c>
      <c r="G861" s="18">
        <f t="shared" si="38"/>
        <v>743049.6</v>
      </c>
      <c r="H861" s="18">
        <v>5138</v>
      </c>
      <c r="I861" s="18">
        <f t="shared" si="37"/>
        <v>685666.1</v>
      </c>
      <c r="J861" s="22" t="s">
        <v>14</v>
      </c>
    </row>
    <row r="862" ht="20" customHeight="1" spans="1:10">
      <c r="A862" s="15">
        <v>860</v>
      </c>
      <c r="B862" s="16" t="s">
        <v>781</v>
      </c>
      <c r="C862" s="17" t="s">
        <v>782</v>
      </c>
      <c r="D862" s="19" t="s">
        <v>732</v>
      </c>
      <c r="E862" s="25">
        <v>133.45</v>
      </c>
      <c r="F862" s="18">
        <v>5568</v>
      </c>
      <c r="G862" s="18">
        <f t="shared" si="38"/>
        <v>743049.6</v>
      </c>
      <c r="H862" s="18">
        <v>5138</v>
      </c>
      <c r="I862" s="18">
        <f t="shared" si="37"/>
        <v>685666.1</v>
      </c>
      <c r="J862" s="22" t="s">
        <v>14</v>
      </c>
    </row>
    <row r="863" ht="20" customHeight="1" spans="1:10">
      <c r="A863" s="15">
        <v>861</v>
      </c>
      <c r="B863" s="16" t="s">
        <v>781</v>
      </c>
      <c r="C863" s="17" t="s">
        <v>782</v>
      </c>
      <c r="D863" s="19" t="s">
        <v>860</v>
      </c>
      <c r="E863" s="25">
        <v>145</v>
      </c>
      <c r="F863" s="18">
        <v>5568</v>
      </c>
      <c r="G863" s="18">
        <f t="shared" si="38"/>
        <v>807360</v>
      </c>
      <c r="H863" s="18">
        <v>5138</v>
      </c>
      <c r="I863" s="18">
        <f t="shared" si="37"/>
        <v>745010</v>
      </c>
      <c r="J863" s="22" t="s">
        <v>14</v>
      </c>
    </row>
    <row r="864" ht="20" customHeight="1" spans="1:10">
      <c r="A864" s="15">
        <v>862</v>
      </c>
      <c r="B864" s="16" t="s">
        <v>781</v>
      </c>
      <c r="C864" s="17" t="s">
        <v>782</v>
      </c>
      <c r="D864" s="19" t="s">
        <v>861</v>
      </c>
      <c r="E864" s="25">
        <v>155.17</v>
      </c>
      <c r="F864" s="18">
        <v>5568</v>
      </c>
      <c r="G864" s="18">
        <f t="shared" si="38"/>
        <v>863986.56</v>
      </c>
      <c r="H864" s="18">
        <v>5138</v>
      </c>
      <c r="I864" s="18">
        <f t="shared" si="37"/>
        <v>797263.46</v>
      </c>
      <c r="J864" s="22" t="s">
        <v>14</v>
      </c>
    </row>
    <row r="865" ht="20" customHeight="1" spans="1:10">
      <c r="A865" s="15">
        <v>863</v>
      </c>
      <c r="B865" s="16" t="s">
        <v>781</v>
      </c>
      <c r="C865" s="17" t="s">
        <v>782</v>
      </c>
      <c r="D865" s="17" t="s">
        <v>59</v>
      </c>
      <c r="E865" s="25">
        <v>134.38</v>
      </c>
      <c r="F865" s="18">
        <v>5108</v>
      </c>
      <c r="G865" s="18">
        <f t="shared" si="38"/>
        <v>686413.04</v>
      </c>
      <c r="H865" s="18">
        <v>4708</v>
      </c>
      <c r="I865" s="18">
        <f t="shared" si="37"/>
        <v>632661.04</v>
      </c>
      <c r="J865" s="22" t="s">
        <v>14</v>
      </c>
    </row>
    <row r="866" ht="20" customHeight="1" spans="1:10">
      <c r="A866" s="15">
        <v>864</v>
      </c>
      <c r="B866" s="16" t="s">
        <v>781</v>
      </c>
      <c r="C866" s="17" t="s">
        <v>782</v>
      </c>
      <c r="D866" s="17" t="s">
        <v>862</v>
      </c>
      <c r="E866" s="25">
        <v>133.45</v>
      </c>
      <c r="F866" s="18">
        <v>5108</v>
      </c>
      <c r="G866" s="18">
        <f t="shared" si="38"/>
        <v>681662.6</v>
      </c>
      <c r="H866" s="18">
        <v>4708</v>
      </c>
      <c r="I866" s="18">
        <f t="shared" si="37"/>
        <v>628282.6</v>
      </c>
      <c r="J866" s="22" t="s">
        <v>14</v>
      </c>
    </row>
    <row r="867" ht="20" customHeight="1" spans="1:10">
      <c r="A867" s="15">
        <v>865</v>
      </c>
      <c r="B867" s="16" t="s">
        <v>781</v>
      </c>
      <c r="C867" s="17" t="s">
        <v>782</v>
      </c>
      <c r="D867" s="19" t="s">
        <v>863</v>
      </c>
      <c r="E867" s="25">
        <v>133.45</v>
      </c>
      <c r="F867" s="18">
        <v>5108</v>
      </c>
      <c r="G867" s="18">
        <f t="shared" si="38"/>
        <v>681662.6</v>
      </c>
      <c r="H867" s="18">
        <v>4708</v>
      </c>
      <c r="I867" s="18">
        <f t="shared" si="37"/>
        <v>628282.6</v>
      </c>
      <c r="J867" s="22" t="s">
        <v>14</v>
      </c>
    </row>
    <row r="868" ht="20" customHeight="1" spans="1:10">
      <c r="A868" s="15">
        <v>866</v>
      </c>
      <c r="B868" s="16" t="s">
        <v>781</v>
      </c>
      <c r="C868" s="17" t="s">
        <v>782</v>
      </c>
      <c r="D868" s="19" t="s">
        <v>864</v>
      </c>
      <c r="E868" s="25">
        <v>133.38</v>
      </c>
      <c r="F868" s="18">
        <v>5108</v>
      </c>
      <c r="G868" s="18">
        <f t="shared" si="38"/>
        <v>681305.04</v>
      </c>
      <c r="H868" s="18">
        <v>4708</v>
      </c>
      <c r="I868" s="18">
        <f t="shared" si="37"/>
        <v>627953.04</v>
      </c>
      <c r="J868" s="22" t="s">
        <v>14</v>
      </c>
    </row>
    <row r="869" ht="20" customHeight="1" spans="1:10">
      <c r="A869" s="15">
        <v>867</v>
      </c>
      <c r="B869" s="16" t="s">
        <v>781</v>
      </c>
      <c r="C869" s="17" t="s">
        <v>782</v>
      </c>
      <c r="D869" s="19" t="s">
        <v>865</v>
      </c>
      <c r="E869" s="25">
        <v>143.72</v>
      </c>
      <c r="F869" s="18">
        <v>5108</v>
      </c>
      <c r="G869" s="18">
        <f t="shared" si="38"/>
        <v>734121.76</v>
      </c>
      <c r="H869" s="18">
        <v>4708</v>
      </c>
      <c r="I869" s="18">
        <f t="shared" si="37"/>
        <v>676633.76</v>
      </c>
      <c r="J869" s="22" t="s">
        <v>14</v>
      </c>
    </row>
    <row r="870" ht="20" customHeight="1" spans="1:10">
      <c r="A870" s="15">
        <v>868</v>
      </c>
      <c r="B870" s="16" t="s">
        <v>781</v>
      </c>
      <c r="C870" s="17" t="s">
        <v>782</v>
      </c>
      <c r="D870" s="19" t="s">
        <v>866</v>
      </c>
      <c r="E870" s="25">
        <v>145</v>
      </c>
      <c r="F870" s="18">
        <v>5108</v>
      </c>
      <c r="G870" s="18">
        <f t="shared" si="38"/>
        <v>740660</v>
      </c>
      <c r="H870" s="18">
        <v>4708</v>
      </c>
      <c r="I870" s="18">
        <f t="shared" si="37"/>
        <v>682660</v>
      </c>
      <c r="J870" s="22" t="s">
        <v>14</v>
      </c>
    </row>
    <row r="871" ht="20" customHeight="1" spans="1:10">
      <c r="A871" s="15">
        <v>869</v>
      </c>
      <c r="B871" s="16" t="s">
        <v>781</v>
      </c>
      <c r="C871" s="17" t="s">
        <v>782</v>
      </c>
      <c r="D871" s="19" t="s">
        <v>28</v>
      </c>
      <c r="E871" s="25">
        <v>155.17</v>
      </c>
      <c r="F871" s="18">
        <v>5108</v>
      </c>
      <c r="G871" s="18">
        <f t="shared" si="38"/>
        <v>792608.36</v>
      </c>
      <c r="H871" s="18">
        <v>4708</v>
      </c>
      <c r="I871" s="18">
        <f t="shared" si="37"/>
        <v>730540.36</v>
      </c>
      <c r="J871" s="22" t="s">
        <v>14</v>
      </c>
    </row>
    <row r="872" ht="20" customHeight="1" spans="1:10">
      <c r="A872" s="15">
        <v>870</v>
      </c>
      <c r="B872" s="16" t="s">
        <v>781</v>
      </c>
      <c r="C872" s="17" t="s">
        <v>782</v>
      </c>
      <c r="D872" s="19" t="s">
        <v>867</v>
      </c>
      <c r="E872" s="25">
        <v>145.41</v>
      </c>
      <c r="F872" s="18">
        <v>5108</v>
      </c>
      <c r="G872" s="18">
        <f t="shared" si="38"/>
        <v>742754.28</v>
      </c>
      <c r="H872" s="18">
        <v>4708</v>
      </c>
      <c r="I872" s="18">
        <f t="shared" si="37"/>
        <v>684590.28</v>
      </c>
      <c r="J872" s="22" t="s">
        <v>14</v>
      </c>
    </row>
    <row r="873" ht="20" customHeight="1" spans="1:10">
      <c r="A873" s="15">
        <v>871</v>
      </c>
      <c r="B873" s="16" t="s">
        <v>781</v>
      </c>
      <c r="C873" s="17" t="s">
        <v>782</v>
      </c>
      <c r="D873" s="19" t="s">
        <v>712</v>
      </c>
      <c r="E873" s="25">
        <v>91.41</v>
      </c>
      <c r="F873" s="18">
        <v>5068</v>
      </c>
      <c r="G873" s="18">
        <f t="shared" si="38"/>
        <v>463265.88</v>
      </c>
      <c r="H873" s="18">
        <v>4668</v>
      </c>
      <c r="I873" s="18">
        <f t="shared" si="37"/>
        <v>426701.88</v>
      </c>
      <c r="J873" s="22" t="s">
        <v>14</v>
      </c>
    </row>
    <row r="874" ht="20" customHeight="1" spans="1:10">
      <c r="A874" s="15">
        <v>872</v>
      </c>
      <c r="B874" s="16" t="s">
        <v>781</v>
      </c>
      <c r="C874" s="17" t="s">
        <v>782</v>
      </c>
      <c r="D874" s="19" t="s">
        <v>868</v>
      </c>
      <c r="E874" s="25">
        <v>133.38</v>
      </c>
      <c r="F874" s="18">
        <v>5648</v>
      </c>
      <c r="G874" s="18">
        <f t="shared" si="38"/>
        <v>753330.24</v>
      </c>
      <c r="H874" s="18">
        <v>5198</v>
      </c>
      <c r="I874" s="18">
        <f t="shared" si="37"/>
        <v>693309.24</v>
      </c>
      <c r="J874" s="22" t="s">
        <v>14</v>
      </c>
    </row>
    <row r="875" ht="20" customHeight="1" spans="1:10">
      <c r="A875" s="15">
        <v>873</v>
      </c>
      <c r="B875" s="16" t="s">
        <v>781</v>
      </c>
      <c r="C875" s="17" t="s">
        <v>782</v>
      </c>
      <c r="D875" s="19" t="s">
        <v>869</v>
      </c>
      <c r="E875" s="25">
        <v>145.41</v>
      </c>
      <c r="F875" s="18">
        <v>5648</v>
      </c>
      <c r="G875" s="18">
        <f t="shared" si="38"/>
        <v>821275.68</v>
      </c>
      <c r="H875" s="18">
        <v>5198</v>
      </c>
      <c r="I875" s="18">
        <f t="shared" si="37"/>
        <v>755841.18</v>
      </c>
      <c r="J875" s="22" t="s">
        <v>14</v>
      </c>
    </row>
    <row r="876" ht="20" customHeight="1" spans="1:10">
      <c r="A876" s="15">
        <v>874</v>
      </c>
      <c r="B876" s="16" t="s">
        <v>781</v>
      </c>
      <c r="C876" s="17" t="s">
        <v>782</v>
      </c>
      <c r="D876" s="17" t="s">
        <v>769</v>
      </c>
      <c r="E876" s="25">
        <v>133.45</v>
      </c>
      <c r="F876" s="18">
        <v>5388</v>
      </c>
      <c r="G876" s="18">
        <f t="shared" si="38"/>
        <v>719028.6</v>
      </c>
      <c r="H876" s="18">
        <v>4958</v>
      </c>
      <c r="I876" s="18">
        <f t="shared" si="37"/>
        <v>661645.1</v>
      </c>
      <c r="J876" s="22" t="s">
        <v>14</v>
      </c>
    </row>
    <row r="877" ht="20" customHeight="1" spans="1:10">
      <c r="A877" s="15">
        <v>875</v>
      </c>
      <c r="B877" s="16" t="s">
        <v>781</v>
      </c>
      <c r="C877" s="17" t="s">
        <v>782</v>
      </c>
      <c r="D877" s="19" t="s">
        <v>870</v>
      </c>
      <c r="E877" s="25">
        <v>133.45</v>
      </c>
      <c r="F877" s="18">
        <v>5388</v>
      </c>
      <c r="G877" s="18">
        <f t="shared" si="38"/>
        <v>719028.6</v>
      </c>
      <c r="H877" s="18">
        <v>4958</v>
      </c>
      <c r="I877" s="18">
        <f t="shared" si="37"/>
        <v>661645.1</v>
      </c>
      <c r="J877" s="22" t="s">
        <v>14</v>
      </c>
    </row>
    <row r="878" ht="20" customHeight="1" spans="1:10">
      <c r="A878" s="15">
        <v>876</v>
      </c>
      <c r="B878" s="16" t="s">
        <v>781</v>
      </c>
      <c r="C878" s="17" t="s">
        <v>782</v>
      </c>
      <c r="D878" s="19" t="s">
        <v>871</v>
      </c>
      <c r="E878" s="25">
        <v>145</v>
      </c>
      <c r="F878" s="18">
        <v>5388</v>
      </c>
      <c r="G878" s="18">
        <f t="shared" si="38"/>
        <v>781260</v>
      </c>
      <c r="H878" s="18">
        <v>4958</v>
      </c>
      <c r="I878" s="18">
        <f t="shared" si="37"/>
        <v>718910</v>
      </c>
      <c r="J878" s="22" t="s">
        <v>14</v>
      </c>
    </row>
    <row r="879" ht="20" customHeight="1" spans="1:10">
      <c r="A879" s="15">
        <v>877</v>
      </c>
      <c r="B879" s="16" t="s">
        <v>781</v>
      </c>
      <c r="C879" s="17" t="s">
        <v>782</v>
      </c>
      <c r="D879" s="19" t="s">
        <v>872</v>
      </c>
      <c r="E879" s="25">
        <v>155.17</v>
      </c>
      <c r="F879" s="18">
        <v>5388</v>
      </c>
      <c r="G879" s="18">
        <f t="shared" si="38"/>
        <v>836055.96</v>
      </c>
      <c r="H879" s="18">
        <v>4958</v>
      </c>
      <c r="I879" s="18">
        <f t="shared" si="37"/>
        <v>769332.86</v>
      </c>
      <c r="J879" s="22" t="s">
        <v>14</v>
      </c>
    </row>
    <row r="880" ht="20" customHeight="1" spans="1:10">
      <c r="A880" s="15">
        <v>878</v>
      </c>
      <c r="B880" s="16" t="s">
        <v>781</v>
      </c>
      <c r="C880" s="17" t="s">
        <v>782</v>
      </c>
      <c r="D880" s="17" t="s">
        <v>722</v>
      </c>
      <c r="E880" s="25">
        <v>134.38</v>
      </c>
      <c r="F880" s="18">
        <v>5008</v>
      </c>
      <c r="G880" s="18">
        <f t="shared" si="38"/>
        <v>672975.04</v>
      </c>
      <c r="H880" s="18">
        <v>4608</v>
      </c>
      <c r="I880" s="18">
        <f t="shared" si="37"/>
        <v>619223.04</v>
      </c>
      <c r="J880" s="22" t="s">
        <v>14</v>
      </c>
    </row>
    <row r="881" ht="20" customHeight="1" spans="1:10">
      <c r="A881" s="15">
        <v>879</v>
      </c>
      <c r="B881" s="16" t="s">
        <v>781</v>
      </c>
      <c r="C881" s="17" t="s">
        <v>782</v>
      </c>
      <c r="D881" s="19" t="s">
        <v>725</v>
      </c>
      <c r="E881" s="25">
        <v>143.72</v>
      </c>
      <c r="F881" s="18">
        <v>5008</v>
      </c>
      <c r="G881" s="18">
        <f t="shared" si="38"/>
        <v>719749.76</v>
      </c>
      <c r="H881" s="18">
        <v>4608</v>
      </c>
      <c r="I881" s="18">
        <f t="shared" si="37"/>
        <v>662261.76</v>
      </c>
      <c r="J881" s="22" t="s">
        <v>14</v>
      </c>
    </row>
    <row r="882" ht="20" customHeight="1" spans="1:10">
      <c r="A882" s="15">
        <v>880</v>
      </c>
      <c r="B882" s="16" t="s">
        <v>781</v>
      </c>
      <c r="C882" s="17" t="s">
        <v>782</v>
      </c>
      <c r="D882" s="19" t="s">
        <v>873</v>
      </c>
      <c r="E882" s="25">
        <v>91.41</v>
      </c>
      <c r="F882" s="18">
        <v>5338</v>
      </c>
      <c r="G882" s="18">
        <f t="shared" si="38"/>
        <v>487946.58</v>
      </c>
      <c r="H882" s="18">
        <v>4908</v>
      </c>
      <c r="I882" s="18">
        <f t="shared" si="37"/>
        <v>448640.28</v>
      </c>
      <c r="J882" s="22" t="s">
        <v>14</v>
      </c>
    </row>
    <row r="883" ht="20" customHeight="1" spans="1:10">
      <c r="A883" s="15">
        <v>881</v>
      </c>
      <c r="B883" s="16" t="s">
        <v>781</v>
      </c>
      <c r="C883" s="17" t="s">
        <v>782</v>
      </c>
      <c r="D883" s="17" t="s">
        <v>771</v>
      </c>
      <c r="E883" s="25">
        <v>133.45</v>
      </c>
      <c r="F883" s="18">
        <v>5318</v>
      </c>
      <c r="G883" s="18">
        <f t="shared" si="38"/>
        <v>709687.1</v>
      </c>
      <c r="H883" s="18">
        <v>4888</v>
      </c>
      <c r="I883" s="18">
        <f t="shared" si="37"/>
        <v>652303.6</v>
      </c>
      <c r="J883" s="22" t="s">
        <v>14</v>
      </c>
    </row>
    <row r="884" ht="20" customHeight="1" spans="1:10">
      <c r="A884" s="15">
        <v>882</v>
      </c>
      <c r="B884" s="16" t="s">
        <v>781</v>
      </c>
      <c r="C884" s="17" t="s">
        <v>782</v>
      </c>
      <c r="D884" s="19" t="s">
        <v>874</v>
      </c>
      <c r="E884" s="25">
        <v>145</v>
      </c>
      <c r="F884" s="18">
        <v>5318</v>
      </c>
      <c r="G884" s="18">
        <f t="shared" si="38"/>
        <v>771110</v>
      </c>
      <c r="H884" s="18">
        <v>4888</v>
      </c>
      <c r="I884" s="18">
        <f t="shared" si="37"/>
        <v>708760</v>
      </c>
      <c r="J884" s="22" t="s">
        <v>14</v>
      </c>
    </row>
    <row r="885" ht="20" customHeight="1" spans="1:10">
      <c r="A885" s="15">
        <v>883</v>
      </c>
      <c r="B885" s="16" t="s">
        <v>781</v>
      </c>
      <c r="C885" s="17" t="s">
        <v>782</v>
      </c>
      <c r="D885" s="19" t="s">
        <v>875</v>
      </c>
      <c r="E885" s="25">
        <v>133.38</v>
      </c>
      <c r="F885" s="18">
        <v>5188</v>
      </c>
      <c r="G885" s="18">
        <f t="shared" si="38"/>
        <v>691975.44</v>
      </c>
      <c r="H885" s="18">
        <v>4768</v>
      </c>
      <c r="I885" s="18">
        <f t="shared" si="37"/>
        <v>635955.84</v>
      </c>
      <c r="J885" s="22" t="s">
        <v>14</v>
      </c>
    </row>
    <row r="886" ht="20" customHeight="1" spans="1:10">
      <c r="A886" s="15">
        <v>884</v>
      </c>
      <c r="B886" s="16" t="s">
        <v>781</v>
      </c>
      <c r="C886" s="17" t="s">
        <v>782</v>
      </c>
      <c r="D886" s="19" t="s">
        <v>876</v>
      </c>
      <c r="E886" s="25">
        <v>145.41</v>
      </c>
      <c r="F886" s="18">
        <v>5188</v>
      </c>
      <c r="G886" s="18">
        <f t="shared" si="38"/>
        <v>754387.08</v>
      </c>
      <c r="H886" s="18">
        <v>4768</v>
      </c>
      <c r="I886" s="18">
        <f t="shared" si="37"/>
        <v>693314.88</v>
      </c>
      <c r="J886" s="22" t="s">
        <v>14</v>
      </c>
    </row>
    <row r="887" ht="20" customHeight="1" spans="1:10">
      <c r="A887" s="15">
        <v>885</v>
      </c>
      <c r="B887" s="16" t="s">
        <v>781</v>
      </c>
      <c r="C887" s="17" t="s">
        <v>782</v>
      </c>
      <c r="D887" s="19" t="s">
        <v>877</v>
      </c>
      <c r="E887" s="25">
        <v>133.38</v>
      </c>
      <c r="F887" s="18">
        <v>5398</v>
      </c>
      <c r="G887" s="18">
        <f t="shared" si="38"/>
        <v>719985.24</v>
      </c>
      <c r="H887" s="18">
        <v>4958</v>
      </c>
      <c r="I887" s="18">
        <f t="shared" si="37"/>
        <v>661298.04</v>
      </c>
      <c r="J887" s="22" t="s">
        <v>14</v>
      </c>
    </row>
    <row r="888" ht="20" customHeight="1" spans="1:10">
      <c r="A888" s="15">
        <v>886</v>
      </c>
      <c r="B888" s="16" t="s">
        <v>781</v>
      </c>
      <c r="C888" s="17" t="s">
        <v>782</v>
      </c>
      <c r="D888" s="19" t="s">
        <v>878</v>
      </c>
      <c r="E888" s="25">
        <v>145.41</v>
      </c>
      <c r="F888" s="18">
        <v>5398</v>
      </c>
      <c r="G888" s="18">
        <f t="shared" si="38"/>
        <v>784923.18</v>
      </c>
      <c r="H888" s="18">
        <v>4958</v>
      </c>
      <c r="I888" s="18">
        <f t="shared" si="37"/>
        <v>720942.78</v>
      </c>
      <c r="J888" s="22" t="s">
        <v>14</v>
      </c>
    </row>
    <row r="889" ht="20" customHeight="1" spans="1:10">
      <c r="A889" s="15">
        <v>887</v>
      </c>
      <c r="B889" s="16" t="s">
        <v>781</v>
      </c>
      <c r="C889" s="17" t="s">
        <v>782</v>
      </c>
      <c r="D889" s="19" t="s">
        <v>879</v>
      </c>
      <c r="E889" s="25">
        <v>133.45</v>
      </c>
      <c r="F889" s="18">
        <v>5328</v>
      </c>
      <c r="G889" s="18">
        <f t="shared" si="38"/>
        <v>711021.6</v>
      </c>
      <c r="H889" s="18">
        <v>4888</v>
      </c>
      <c r="I889" s="18">
        <f t="shared" si="37"/>
        <v>652303.6</v>
      </c>
      <c r="J889" s="22" t="s">
        <v>14</v>
      </c>
    </row>
    <row r="890" ht="20" customHeight="1" spans="1:10">
      <c r="A890" s="15">
        <v>888</v>
      </c>
      <c r="B890" s="16" t="s">
        <v>781</v>
      </c>
      <c r="C890" s="17" t="s">
        <v>782</v>
      </c>
      <c r="D890" s="19" t="s">
        <v>880</v>
      </c>
      <c r="E890" s="25">
        <v>155.17</v>
      </c>
      <c r="F890" s="18">
        <v>5328</v>
      </c>
      <c r="G890" s="18">
        <f t="shared" si="38"/>
        <v>826745.76</v>
      </c>
      <c r="H890" s="18">
        <v>4888</v>
      </c>
      <c r="I890" s="18">
        <f t="shared" si="37"/>
        <v>758470.96</v>
      </c>
      <c r="J890" s="22" t="s">
        <v>14</v>
      </c>
    </row>
    <row r="891" ht="20" customHeight="1" spans="1:10">
      <c r="A891" s="15">
        <v>889</v>
      </c>
      <c r="B891" s="16" t="s">
        <v>781</v>
      </c>
      <c r="C891" s="17" t="s">
        <v>782</v>
      </c>
      <c r="D891" s="19" t="s">
        <v>881</v>
      </c>
      <c r="E891" s="25">
        <v>133.38</v>
      </c>
      <c r="F891" s="18">
        <v>5278</v>
      </c>
      <c r="G891" s="18">
        <f t="shared" si="38"/>
        <v>703979.64</v>
      </c>
      <c r="H891" s="18">
        <v>4838</v>
      </c>
      <c r="I891" s="18">
        <f t="shared" si="37"/>
        <v>645292.44</v>
      </c>
      <c r="J891" s="22" t="s">
        <v>14</v>
      </c>
    </row>
    <row r="892" ht="20" customHeight="1" spans="1:10">
      <c r="A892" s="15">
        <v>890</v>
      </c>
      <c r="B892" s="16" t="s">
        <v>781</v>
      </c>
      <c r="C892" s="17" t="s">
        <v>782</v>
      </c>
      <c r="D892" s="19" t="s">
        <v>882</v>
      </c>
      <c r="E892" s="25">
        <v>145.41</v>
      </c>
      <c r="F892" s="18">
        <v>5278</v>
      </c>
      <c r="G892" s="18">
        <f t="shared" si="38"/>
        <v>767473.98</v>
      </c>
      <c r="H892" s="18">
        <v>4838</v>
      </c>
      <c r="I892" s="18">
        <f t="shared" si="37"/>
        <v>703493.58</v>
      </c>
      <c r="J892" s="22" t="s">
        <v>14</v>
      </c>
    </row>
    <row r="893" ht="20" customHeight="1" spans="1:10">
      <c r="A893" s="15">
        <v>891</v>
      </c>
      <c r="B893" s="16" t="s">
        <v>781</v>
      </c>
      <c r="C893" s="17" t="s">
        <v>782</v>
      </c>
      <c r="D893" s="19" t="s">
        <v>883</v>
      </c>
      <c r="E893" s="25">
        <v>133.38</v>
      </c>
      <c r="F893" s="18">
        <v>5338</v>
      </c>
      <c r="G893" s="18">
        <f t="shared" si="38"/>
        <v>711982.44</v>
      </c>
      <c r="H893" s="18">
        <v>4888</v>
      </c>
      <c r="I893" s="18">
        <f t="shared" ref="I893:I939" si="39">E893*H893</f>
        <v>651961.44</v>
      </c>
      <c r="J893" s="22" t="s">
        <v>14</v>
      </c>
    </row>
    <row r="894" ht="20" customHeight="1" spans="1:10">
      <c r="A894" s="15">
        <v>892</v>
      </c>
      <c r="B894" s="16" t="s">
        <v>781</v>
      </c>
      <c r="C894" s="17" t="s">
        <v>782</v>
      </c>
      <c r="D894" s="19" t="s">
        <v>884</v>
      </c>
      <c r="E894" s="25">
        <v>145.41</v>
      </c>
      <c r="F894" s="18">
        <v>5338</v>
      </c>
      <c r="G894" s="18">
        <f t="shared" si="38"/>
        <v>776198.58</v>
      </c>
      <c r="H894" s="18">
        <v>4888</v>
      </c>
      <c r="I894" s="18">
        <f t="shared" si="39"/>
        <v>710764.08</v>
      </c>
      <c r="J894" s="22" t="s">
        <v>14</v>
      </c>
    </row>
    <row r="895" ht="20" customHeight="1" spans="1:10">
      <c r="A895" s="15">
        <v>893</v>
      </c>
      <c r="B895" s="16" t="s">
        <v>781</v>
      </c>
      <c r="C895" s="17" t="s">
        <v>782</v>
      </c>
      <c r="D895" s="17" t="s">
        <v>89</v>
      </c>
      <c r="E895" s="25">
        <v>134.38</v>
      </c>
      <c r="F895" s="18">
        <v>5088</v>
      </c>
      <c r="G895" s="18">
        <f t="shared" si="38"/>
        <v>683725.44</v>
      </c>
      <c r="H895" s="18">
        <v>4658</v>
      </c>
      <c r="I895" s="18">
        <f t="shared" si="39"/>
        <v>625942.04</v>
      </c>
      <c r="J895" s="22" t="s">
        <v>14</v>
      </c>
    </row>
    <row r="896" ht="20" customHeight="1" spans="1:10">
      <c r="A896" s="15">
        <v>894</v>
      </c>
      <c r="B896" s="16" t="s">
        <v>781</v>
      </c>
      <c r="C896" s="17" t="s">
        <v>782</v>
      </c>
      <c r="D896" s="19" t="s">
        <v>885</v>
      </c>
      <c r="E896" s="25">
        <v>143.72</v>
      </c>
      <c r="F896" s="18">
        <v>5088</v>
      </c>
      <c r="G896" s="18">
        <f t="shared" si="38"/>
        <v>731247.36</v>
      </c>
      <c r="H896" s="18">
        <v>4658</v>
      </c>
      <c r="I896" s="18">
        <f t="shared" si="39"/>
        <v>669447.76</v>
      </c>
      <c r="J896" s="22" t="s">
        <v>14</v>
      </c>
    </row>
    <row r="897" ht="20" customHeight="1" spans="1:10">
      <c r="A897" s="15">
        <v>895</v>
      </c>
      <c r="B897" s="16" t="s">
        <v>781</v>
      </c>
      <c r="C897" s="17" t="s">
        <v>782</v>
      </c>
      <c r="D897" s="19" t="s">
        <v>886</v>
      </c>
      <c r="E897" s="25">
        <v>133.38</v>
      </c>
      <c r="F897" s="18">
        <v>5648</v>
      </c>
      <c r="G897" s="18">
        <f t="shared" si="38"/>
        <v>753330.24</v>
      </c>
      <c r="H897" s="18">
        <v>5168</v>
      </c>
      <c r="I897" s="18">
        <f t="shared" si="39"/>
        <v>689307.84</v>
      </c>
      <c r="J897" s="22" t="s">
        <v>14</v>
      </c>
    </row>
    <row r="898" ht="20" customHeight="1" spans="1:10">
      <c r="A898" s="15">
        <v>896</v>
      </c>
      <c r="B898" s="16" t="s">
        <v>781</v>
      </c>
      <c r="C898" s="17" t="s">
        <v>782</v>
      </c>
      <c r="D898" s="19" t="s">
        <v>887</v>
      </c>
      <c r="E898" s="25">
        <v>145.41</v>
      </c>
      <c r="F898" s="18">
        <v>5648</v>
      </c>
      <c r="G898" s="18">
        <f t="shared" si="38"/>
        <v>821275.68</v>
      </c>
      <c r="H898" s="18">
        <v>5168</v>
      </c>
      <c r="I898" s="18">
        <f t="shared" si="39"/>
        <v>751478.88</v>
      </c>
      <c r="J898" s="22" t="s">
        <v>14</v>
      </c>
    </row>
    <row r="899" ht="20" customHeight="1" spans="1:10">
      <c r="A899" s="15">
        <v>897</v>
      </c>
      <c r="B899" s="16" t="s">
        <v>781</v>
      </c>
      <c r="C899" s="17" t="s">
        <v>782</v>
      </c>
      <c r="D899" s="19" t="s">
        <v>714</v>
      </c>
      <c r="E899" s="25">
        <v>91.41</v>
      </c>
      <c r="F899" s="18">
        <v>5148</v>
      </c>
      <c r="G899" s="18">
        <f t="shared" si="38"/>
        <v>470578.68</v>
      </c>
      <c r="H899" s="18">
        <v>4708</v>
      </c>
      <c r="I899" s="18">
        <f t="shared" si="39"/>
        <v>430358.28</v>
      </c>
      <c r="J899" s="22" t="s">
        <v>14</v>
      </c>
    </row>
    <row r="900" ht="20" customHeight="1" spans="1:10">
      <c r="A900" s="15">
        <v>898</v>
      </c>
      <c r="B900" s="16" t="s">
        <v>781</v>
      </c>
      <c r="C900" s="17" t="s">
        <v>782</v>
      </c>
      <c r="D900" s="19" t="s">
        <v>888</v>
      </c>
      <c r="E900" s="25">
        <v>133.38</v>
      </c>
      <c r="F900" s="18">
        <v>5458</v>
      </c>
      <c r="G900" s="18">
        <f t="shared" si="38"/>
        <v>727988.04</v>
      </c>
      <c r="H900" s="18">
        <v>4988</v>
      </c>
      <c r="I900" s="18">
        <f t="shared" si="39"/>
        <v>665299.44</v>
      </c>
      <c r="J900" s="22" t="s">
        <v>14</v>
      </c>
    </row>
    <row r="901" ht="20" customHeight="1" spans="1:10">
      <c r="A901" s="15">
        <v>899</v>
      </c>
      <c r="B901" s="16" t="s">
        <v>781</v>
      </c>
      <c r="C901" s="17" t="s">
        <v>782</v>
      </c>
      <c r="D901" s="19" t="s">
        <v>889</v>
      </c>
      <c r="E901" s="25">
        <v>145.41</v>
      </c>
      <c r="F901" s="18">
        <v>5458</v>
      </c>
      <c r="G901" s="18">
        <f t="shared" ref="G901:G939" si="40">E901*F901</f>
        <v>793647.78</v>
      </c>
      <c r="H901" s="18">
        <v>4988</v>
      </c>
      <c r="I901" s="18">
        <f t="shared" si="39"/>
        <v>725305.08</v>
      </c>
      <c r="J901" s="22" t="s">
        <v>14</v>
      </c>
    </row>
    <row r="902" ht="20" customHeight="1" spans="1:10">
      <c r="A902" s="15">
        <v>900</v>
      </c>
      <c r="B902" s="16" t="s">
        <v>781</v>
      </c>
      <c r="C902" s="17" t="s">
        <v>782</v>
      </c>
      <c r="D902" s="19" t="s">
        <v>890</v>
      </c>
      <c r="E902" s="25">
        <v>91.41</v>
      </c>
      <c r="F902" s="18">
        <v>5188</v>
      </c>
      <c r="G902" s="18">
        <f t="shared" si="40"/>
        <v>474235.08</v>
      </c>
      <c r="H902" s="18">
        <v>4738</v>
      </c>
      <c r="I902" s="18">
        <f t="shared" si="39"/>
        <v>433100.58</v>
      </c>
      <c r="J902" s="22" t="s">
        <v>14</v>
      </c>
    </row>
    <row r="903" ht="20" customHeight="1" spans="1:10">
      <c r="A903" s="15">
        <v>901</v>
      </c>
      <c r="B903" s="16" t="s">
        <v>781</v>
      </c>
      <c r="C903" s="17" t="s">
        <v>782</v>
      </c>
      <c r="D903" s="19" t="s">
        <v>891</v>
      </c>
      <c r="E903" s="25">
        <v>133.38</v>
      </c>
      <c r="F903" s="18">
        <v>5518</v>
      </c>
      <c r="G903" s="18">
        <f t="shared" si="40"/>
        <v>735990.84</v>
      </c>
      <c r="H903" s="18">
        <v>5038</v>
      </c>
      <c r="I903" s="18">
        <f t="shared" si="39"/>
        <v>671968.44</v>
      </c>
      <c r="J903" s="22" t="s">
        <v>14</v>
      </c>
    </row>
    <row r="904" ht="20" customHeight="1" spans="1:10">
      <c r="A904" s="15">
        <v>902</v>
      </c>
      <c r="B904" s="16" t="s">
        <v>781</v>
      </c>
      <c r="C904" s="17" t="s">
        <v>782</v>
      </c>
      <c r="D904" s="19" t="s">
        <v>892</v>
      </c>
      <c r="E904" s="25">
        <v>145.41</v>
      </c>
      <c r="F904" s="18">
        <v>5518</v>
      </c>
      <c r="G904" s="18">
        <f t="shared" si="40"/>
        <v>802372.38</v>
      </c>
      <c r="H904" s="18">
        <v>5038</v>
      </c>
      <c r="I904" s="18">
        <f t="shared" si="39"/>
        <v>732575.58</v>
      </c>
      <c r="J904" s="22" t="s">
        <v>14</v>
      </c>
    </row>
    <row r="905" ht="20" customHeight="1" spans="1:10">
      <c r="A905" s="15">
        <v>903</v>
      </c>
      <c r="B905" s="16" t="s">
        <v>781</v>
      </c>
      <c r="C905" s="17" t="s">
        <v>782</v>
      </c>
      <c r="D905" s="17" t="s">
        <v>86</v>
      </c>
      <c r="E905" s="25">
        <v>134.38</v>
      </c>
      <c r="F905" s="18">
        <v>5158</v>
      </c>
      <c r="G905" s="18">
        <f t="shared" si="40"/>
        <v>693132.04</v>
      </c>
      <c r="H905" s="18">
        <v>4708</v>
      </c>
      <c r="I905" s="18">
        <f t="shared" si="39"/>
        <v>632661.04</v>
      </c>
      <c r="J905" s="22" t="s">
        <v>14</v>
      </c>
    </row>
    <row r="906" ht="20" customHeight="1" spans="1:10">
      <c r="A906" s="15">
        <v>904</v>
      </c>
      <c r="B906" s="16" t="s">
        <v>781</v>
      </c>
      <c r="C906" s="17" t="s">
        <v>782</v>
      </c>
      <c r="D906" s="19" t="s">
        <v>893</v>
      </c>
      <c r="E906" s="25">
        <v>143.72</v>
      </c>
      <c r="F906" s="18">
        <v>5158</v>
      </c>
      <c r="G906" s="18">
        <f t="shared" si="40"/>
        <v>741307.76</v>
      </c>
      <c r="H906" s="18">
        <v>4708</v>
      </c>
      <c r="I906" s="18">
        <f t="shared" si="39"/>
        <v>676633.76</v>
      </c>
      <c r="J906" s="22" t="s">
        <v>14</v>
      </c>
    </row>
    <row r="907" ht="20" customHeight="1" spans="1:10">
      <c r="A907" s="15">
        <v>905</v>
      </c>
      <c r="B907" s="16" t="s">
        <v>781</v>
      </c>
      <c r="C907" s="17" t="s">
        <v>782</v>
      </c>
      <c r="D907" s="17" t="s">
        <v>894</v>
      </c>
      <c r="E907" s="25">
        <v>134.38</v>
      </c>
      <c r="F907" s="18">
        <v>5698</v>
      </c>
      <c r="G907" s="18">
        <f t="shared" si="40"/>
        <v>765697.24</v>
      </c>
      <c r="H907" s="18">
        <v>5198</v>
      </c>
      <c r="I907" s="18">
        <f t="shared" si="39"/>
        <v>698507.24</v>
      </c>
      <c r="J907" s="22" t="s">
        <v>14</v>
      </c>
    </row>
    <row r="908" ht="20" customHeight="1" spans="1:10">
      <c r="A908" s="15">
        <v>906</v>
      </c>
      <c r="B908" s="16" t="s">
        <v>781</v>
      </c>
      <c r="C908" s="17" t="s">
        <v>782</v>
      </c>
      <c r="D908" s="19" t="s">
        <v>895</v>
      </c>
      <c r="E908" s="25">
        <v>143.72</v>
      </c>
      <c r="F908" s="18">
        <v>5698</v>
      </c>
      <c r="G908" s="18">
        <f t="shared" si="40"/>
        <v>818916.56</v>
      </c>
      <c r="H908" s="18">
        <v>5198</v>
      </c>
      <c r="I908" s="18">
        <f t="shared" si="39"/>
        <v>747056.56</v>
      </c>
      <c r="J908" s="22" t="s">
        <v>14</v>
      </c>
    </row>
    <row r="909" ht="20" customHeight="1" spans="1:10">
      <c r="A909" s="15">
        <v>907</v>
      </c>
      <c r="B909" s="16" t="s">
        <v>781</v>
      </c>
      <c r="C909" s="17" t="s">
        <v>782</v>
      </c>
      <c r="D909" s="17" t="s">
        <v>727</v>
      </c>
      <c r="E909" s="25">
        <v>134.38</v>
      </c>
      <c r="F909" s="18">
        <v>5238</v>
      </c>
      <c r="G909" s="18">
        <f t="shared" si="40"/>
        <v>703882.44</v>
      </c>
      <c r="H909" s="18">
        <v>4768</v>
      </c>
      <c r="I909" s="18">
        <f t="shared" si="39"/>
        <v>640723.84</v>
      </c>
      <c r="J909" s="22" t="s">
        <v>14</v>
      </c>
    </row>
    <row r="910" ht="20" customHeight="1" spans="1:10">
      <c r="A910" s="15">
        <v>908</v>
      </c>
      <c r="B910" s="16" t="s">
        <v>781</v>
      </c>
      <c r="C910" s="17" t="s">
        <v>782</v>
      </c>
      <c r="D910" s="19" t="s">
        <v>896</v>
      </c>
      <c r="E910" s="25">
        <v>143.72</v>
      </c>
      <c r="F910" s="18">
        <v>5238</v>
      </c>
      <c r="G910" s="18">
        <f t="shared" si="40"/>
        <v>752805.36</v>
      </c>
      <c r="H910" s="18">
        <v>4768</v>
      </c>
      <c r="I910" s="18">
        <f t="shared" si="39"/>
        <v>685256.96</v>
      </c>
      <c r="J910" s="22" t="s">
        <v>14</v>
      </c>
    </row>
    <row r="911" ht="20" customHeight="1" spans="1:10">
      <c r="A911" s="15">
        <v>909</v>
      </c>
      <c r="B911" s="16" t="s">
        <v>781</v>
      </c>
      <c r="C911" s="17" t="s">
        <v>782</v>
      </c>
      <c r="D911" s="17" t="s">
        <v>731</v>
      </c>
      <c r="E911" s="25">
        <v>134.38</v>
      </c>
      <c r="F911" s="18">
        <v>5448</v>
      </c>
      <c r="G911" s="18">
        <f t="shared" si="40"/>
        <v>732102.24</v>
      </c>
      <c r="H911" s="18">
        <v>4958</v>
      </c>
      <c r="I911" s="18">
        <f t="shared" si="39"/>
        <v>666256.04</v>
      </c>
      <c r="J911" s="22" t="s">
        <v>14</v>
      </c>
    </row>
    <row r="912" ht="20" customHeight="1" spans="1:10">
      <c r="A912" s="15">
        <v>910</v>
      </c>
      <c r="B912" s="16" t="s">
        <v>781</v>
      </c>
      <c r="C912" s="17" t="s">
        <v>782</v>
      </c>
      <c r="D912" s="19" t="s">
        <v>897</v>
      </c>
      <c r="E912" s="25">
        <v>143.72</v>
      </c>
      <c r="F912" s="18">
        <v>5448</v>
      </c>
      <c r="G912" s="18">
        <f t="shared" si="40"/>
        <v>782986.56</v>
      </c>
      <c r="H912" s="18">
        <v>4958</v>
      </c>
      <c r="I912" s="18">
        <f t="shared" si="39"/>
        <v>712563.76</v>
      </c>
      <c r="J912" s="22" t="s">
        <v>14</v>
      </c>
    </row>
    <row r="913" ht="20" customHeight="1" spans="1:10">
      <c r="A913" s="15">
        <v>911</v>
      </c>
      <c r="B913" s="16" t="s">
        <v>781</v>
      </c>
      <c r="C913" s="17" t="s">
        <v>782</v>
      </c>
      <c r="D913" s="17" t="s">
        <v>728</v>
      </c>
      <c r="E913" s="25">
        <v>134.38</v>
      </c>
      <c r="F913" s="18">
        <v>5318</v>
      </c>
      <c r="G913" s="18">
        <f t="shared" si="40"/>
        <v>714632.84</v>
      </c>
      <c r="H913" s="18">
        <v>4838</v>
      </c>
      <c r="I913" s="18">
        <f t="shared" si="39"/>
        <v>650130.44</v>
      </c>
      <c r="J913" s="22" t="s">
        <v>14</v>
      </c>
    </row>
    <row r="914" ht="20" customHeight="1" spans="1:10">
      <c r="A914" s="15">
        <v>912</v>
      </c>
      <c r="B914" s="16" t="s">
        <v>781</v>
      </c>
      <c r="C914" s="17" t="s">
        <v>782</v>
      </c>
      <c r="D914" s="19" t="s">
        <v>898</v>
      </c>
      <c r="E914" s="25">
        <v>143.72</v>
      </c>
      <c r="F914" s="18">
        <v>5318</v>
      </c>
      <c r="G914" s="18">
        <f t="shared" si="40"/>
        <v>764302.96</v>
      </c>
      <c r="H914" s="18">
        <v>4838</v>
      </c>
      <c r="I914" s="18">
        <f t="shared" si="39"/>
        <v>695317.36</v>
      </c>
      <c r="J914" s="22" t="s">
        <v>14</v>
      </c>
    </row>
    <row r="915" ht="20" customHeight="1" spans="1:10">
      <c r="A915" s="15">
        <v>913</v>
      </c>
      <c r="B915" s="16" t="s">
        <v>781</v>
      </c>
      <c r="C915" s="17" t="s">
        <v>782</v>
      </c>
      <c r="D915" s="19" t="s">
        <v>899</v>
      </c>
      <c r="E915" s="25">
        <v>133.38</v>
      </c>
      <c r="F915" s="18">
        <v>5578</v>
      </c>
      <c r="G915" s="18">
        <f t="shared" si="40"/>
        <v>743993.64</v>
      </c>
      <c r="H915" s="18">
        <v>5068</v>
      </c>
      <c r="I915" s="18">
        <f t="shared" si="39"/>
        <v>675969.84</v>
      </c>
      <c r="J915" s="22" t="s">
        <v>14</v>
      </c>
    </row>
    <row r="916" ht="20" customHeight="1" spans="1:10">
      <c r="A916" s="15">
        <v>914</v>
      </c>
      <c r="B916" s="16" t="s">
        <v>781</v>
      </c>
      <c r="C916" s="17" t="s">
        <v>782</v>
      </c>
      <c r="D916" s="19" t="s">
        <v>900</v>
      </c>
      <c r="E916" s="25">
        <v>145.41</v>
      </c>
      <c r="F916" s="18">
        <v>5578</v>
      </c>
      <c r="G916" s="18">
        <f t="shared" si="40"/>
        <v>811096.98</v>
      </c>
      <c r="H916" s="18">
        <v>5068</v>
      </c>
      <c r="I916" s="18">
        <f t="shared" si="39"/>
        <v>736937.88</v>
      </c>
      <c r="J916" s="22" t="s">
        <v>14</v>
      </c>
    </row>
    <row r="917" ht="20" customHeight="1" spans="1:10">
      <c r="A917" s="15">
        <v>915</v>
      </c>
      <c r="B917" s="16" t="s">
        <v>781</v>
      </c>
      <c r="C917" s="17" t="s">
        <v>782</v>
      </c>
      <c r="D917" s="19" t="s">
        <v>901</v>
      </c>
      <c r="E917" s="25">
        <v>133.38</v>
      </c>
      <c r="F917" s="18">
        <v>5568</v>
      </c>
      <c r="G917" s="18">
        <f t="shared" si="40"/>
        <v>742659.84</v>
      </c>
      <c r="H917" s="18">
        <v>5058</v>
      </c>
      <c r="I917" s="18">
        <f t="shared" si="39"/>
        <v>674636.04</v>
      </c>
      <c r="J917" s="22" t="s">
        <v>14</v>
      </c>
    </row>
    <row r="918" ht="20" customHeight="1" spans="1:10">
      <c r="A918" s="15">
        <v>916</v>
      </c>
      <c r="B918" s="16" t="s">
        <v>781</v>
      </c>
      <c r="C918" s="17" t="s">
        <v>782</v>
      </c>
      <c r="D918" s="19" t="s">
        <v>902</v>
      </c>
      <c r="E918" s="25">
        <v>145.41</v>
      </c>
      <c r="F918" s="18">
        <v>5568</v>
      </c>
      <c r="G918" s="18">
        <f t="shared" si="40"/>
        <v>809642.88</v>
      </c>
      <c r="H918" s="18">
        <v>5058</v>
      </c>
      <c r="I918" s="18">
        <f t="shared" si="39"/>
        <v>735483.78</v>
      </c>
      <c r="J918" s="22" t="s">
        <v>14</v>
      </c>
    </row>
    <row r="919" ht="20" customHeight="1" spans="1:10">
      <c r="A919" s="15">
        <v>917</v>
      </c>
      <c r="B919" s="16" t="s">
        <v>781</v>
      </c>
      <c r="C919" s="17" t="s">
        <v>782</v>
      </c>
      <c r="D919" s="19" t="s">
        <v>903</v>
      </c>
      <c r="E919" s="25">
        <v>91.41</v>
      </c>
      <c r="F919" s="18">
        <v>5238</v>
      </c>
      <c r="G919" s="18">
        <f t="shared" si="40"/>
        <v>478805.58</v>
      </c>
      <c r="H919" s="18">
        <v>4758</v>
      </c>
      <c r="I919" s="18">
        <f t="shared" si="39"/>
        <v>434928.78</v>
      </c>
      <c r="J919" s="22" t="s">
        <v>14</v>
      </c>
    </row>
    <row r="920" ht="20" customHeight="1" spans="1:10">
      <c r="A920" s="15">
        <v>918</v>
      </c>
      <c r="B920" s="16" t="s">
        <v>781</v>
      </c>
      <c r="C920" s="17" t="s">
        <v>782</v>
      </c>
      <c r="D920" s="19" t="s">
        <v>904</v>
      </c>
      <c r="E920" s="25">
        <v>133.38</v>
      </c>
      <c r="F920" s="18">
        <v>5438</v>
      </c>
      <c r="G920" s="18">
        <f t="shared" si="40"/>
        <v>725320.44</v>
      </c>
      <c r="H920" s="18">
        <v>4938</v>
      </c>
      <c r="I920" s="18">
        <f t="shared" si="39"/>
        <v>658630.44</v>
      </c>
      <c r="J920" s="22" t="s">
        <v>14</v>
      </c>
    </row>
    <row r="921" ht="20" customHeight="1" spans="1:10">
      <c r="A921" s="15">
        <v>919</v>
      </c>
      <c r="B921" s="16" t="s">
        <v>781</v>
      </c>
      <c r="C921" s="17" t="s">
        <v>782</v>
      </c>
      <c r="D921" s="19" t="s">
        <v>905</v>
      </c>
      <c r="E921" s="25">
        <v>145.41</v>
      </c>
      <c r="F921" s="18">
        <v>5438</v>
      </c>
      <c r="G921" s="18">
        <f t="shared" si="40"/>
        <v>790739.58</v>
      </c>
      <c r="H921" s="18">
        <v>4938</v>
      </c>
      <c r="I921" s="18">
        <f t="shared" si="39"/>
        <v>718034.58</v>
      </c>
      <c r="J921" s="22" t="s">
        <v>14</v>
      </c>
    </row>
    <row r="922" ht="20" customHeight="1" spans="1:10">
      <c r="A922" s="15">
        <v>920</v>
      </c>
      <c r="B922" s="16" t="s">
        <v>781</v>
      </c>
      <c r="C922" s="17" t="s">
        <v>782</v>
      </c>
      <c r="D922" s="17" t="s">
        <v>730</v>
      </c>
      <c r="E922" s="25">
        <v>134.38</v>
      </c>
      <c r="F922" s="18">
        <v>5388</v>
      </c>
      <c r="G922" s="18">
        <f t="shared" si="40"/>
        <v>724039.44</v>
      </c>
      <c r="H922" s="18">
        <v>4888</v>
      </c>
      <c r="I922" s="18">
        <f t="shared" si="39"/>
        <v>656849.44</v>
      </c>
      <c r="J922" s="22" t="s">
        <v>14</v>
      </c>
    </row>
    <row r="923" ht="20" customHeight="1" spans="1:10">
      <c r="A923" s="15">
        <v>921</v>
      </c>
      <c r="B923" s="16" t="s">
        <v>781</v>
      </c>
      <c r="C923" s="17" t="s">
        <v>782</v>
      </c>
      <c r="D923" s="19" t="s">
        <v>906</v>
      </c>
      <c r="E923" s="25">
        <v>143.72</v>
      </c>
      <c r="F923" s="18">
        <v>5388</v>
      </c>
      <c r="G923" s="18">
        <f t="shared" si="40"/>
        <v>774363.36</v>
      </c>
      <c r="H923" s="18">
        <v>4888</v>
      </c>
      <c r="I923" s="18">
        <f t="shared" si="39"/>
        <v>702503.36</v>
      </c>
      <c r="J923" s="22" t="s">
        <v>14</v>
      </c>
    </row>
    <row r="924" ht="20" customHeight="1" spans="1:10">
      <c r="A924" s="15">
        <v>922</v>
      </c>
      <c r="B924" s="16" t="s">
        <v>781</v>
      </c>
      <c r="C924" s="17" t="s">
        <v>782</v>
      </c>
      <c r="D924" s="17" t="s">
        <v>907</v>
      </c>
      <c r="E924" s="25">
        <v>134.38</v>
      </c>
      <c r="F924" s="18">
        <v>5698</v>
      </c>
      <c r="G924" s="18">
        <f t="shared" si="40"/>
        <v>765697.24</v>
      </c>
      <c r="H924" s="18">
        <v>5168</v>
      </c>
      <c r="I924" s="18">
        <f t="shared" si="39"/>
        <v>694475.84</v>
      </c>
      <c r="J924" s="22" t="s">
        <v>14</v>
      </c>
    </row>
    <row r="925" ht="20" customHeight="1" spans="1:10">
      <c r="A925" s="15">
        <v>923</v>
      </c>
      <c r="B925" s="16" t="s">
        <v>781</v>
      </c>
      <c r="C925" s="17" t="s">
        <v>782</v>
      </c>
      <c r="D925" s="19" t="s">
        <v>908</v>
      </c>
      <c r="E925" s="25">
        <v>143.72</v>
      </c>
      <c r="F925" s="18">
        <v>5698</v>
      </c>
      <c r="G925" s="18">
        <f t="shared" si="40"/>
        <v>818916.56</v>
      </c>
      <c r="H925" s="18">
        <v>5168</v>
      </c>
      <c r="I925" s="18">
        <f t="shared" si="39"/>
        <v>742744.96</v>
      </c>
      <c r="J925" s="22" t="s">
        <v>14</v>
      </c>
    </row>
    <row r="926" ht="20" customHeight="1" spans="1:10">
      <c r="A926" s="15">
        <v>924</v>
      </c>
      <c r="B926" s="16" t="s">
        <v>781</v>
      </c>
      <c r="C926" s="17" t="s">
        <v>782</v>
      </c>
      <c r="D926" s="17" t="s">
        <v>909</v>
      </c>
      <c r="E926" s="25">
        <v>134.38</v>
      </c>
      <c r="F926" s="18">
        <v>5508</v>
      </c>
      <c r="G926" s="18">
        <f t="shared" si="40"/>
        <v>740165.04</v>
      </c>
      <c r="H926" s="18">
        <v>4988</v>
      </c>
      <c r="I926" s="18">
        <f t="shared" si="39"/>
        <v>670287.44</v>
      </c>
      <c r="J926" s="22" t="s">
        <v>14</v>
      </c>
    </row>
    <row r="927" ht="20" customHeight="1" spans="1:10">
      <c r="A927" s="15">
        <v>925</v>
      </c>
      <c r="B927" s="16" t="s">
        <v>781</v>
      </c>
      <c r="C927" s="17" t="s">
        <v>782</v>
      </c>
      <c r="D927" s="19" t="s">
        <v>910</v>
      </c>
      <c r="E927" s="25">
        <v>143.72</v>
      </c>
      <c r="F927" s="18">
        <v>5508</v>
      </c>
      <c r="G927" s="18">
        <f t="shared" si="40"/>
        <v>791609.76</v>
      </c>
      <c r="H927" s="18">
        <v>4988</v>
      </c>
      <c r="I927" s="18">
        <f t="shared" si="39"/>
        <v>716875.36</v>
      </c>
      <c r="J927" s="22" t="s">
        <v>14</v>
      </c>
    </row>
    <row r="928" ht="20" customHeight="1" spans="1:10">
      <c r="A928" s="15">
        <v>926</v>
      </c>
      <c r="B928" s="16" t="s">
        <v>781</v>
      </c>
      <c r="C928" s="17" t="s">
        <v>782</v>
      </c>
      <c r="D928" s="17" t="s">
        <v>911</v>
      </c>
      <c r="E928" s="25">
        <v>134.38</v>
      </c>
      <c r="F928" s="18">
        <v>5568</v>
      </c>
      <c r="G928" s="18">
        <f t="shared" si="40"/>
        <v>748227.84</v>
      </c>
      <c r="H928" s="18">
        <v>5038</v>
      </c>
      <c r="I928" s="18">
        <f t="shared" si="39"/>
        <v>677006.44</v>
      </c>
      <c r="J928" s="22" t="s">
        <v>14</v>
      </c>
    </row>
    <row r="929" ht="20" customHeight="1" spans="1:10">
      <c r="A929" s="15">
        <v>927</v>
      </c>
      <c r="B929" s="16" t="s">
        <v>781</v>
      </c>
      <c r="C929" s="17" t="s">
        <v>782</v>
      </c>
      <c r="D929" s="19" t="s">
        <v>733</v>
      </c>
      <c r="E929" s="25">
        <v>143.72</v>
      </c>
      <c r="F929" s="18">
        <v>5568</v>
      </c>
      <c r="G929" s="18">
        <f t="shared" si="40"/>
        <v>800232.96</v>
      </c>
      <c r="H929" s="18">
        <v>5038</v>
      </c>
      <c r="I929" s="18">
        <f t="shared" si="39"/>
        <v>724061.36</v>
      </c>
      <c r="J929" s="22" t="s">
        <v>14</v>
      </c>
    </row>
    <row r="930" ht="20" customHeight="1" spans="1:10">
      <c r="A930" s="15">
        <v>928</v>
      </c>
      <c r="B930" s="16" t="s">
        <v>781</v>
      </c>
      <c r="C930" s="17" t="s">
        <v>782</v>
      </c>
      <c r="D930" s="19" t="s">
        <v>912</v>
      </c>
      <c r="E930" s="25">
        <v>133.38</v>
      </c>
      <c r="F930" s="18">
        <v>5648</v>
      </c>
      <c r="G930" s="18">
        <f t="shared" si="40"/>
        <v>753330.24</v>
      </c>
      <c r="H930" s="18">
        <v>5108</v>
      </c>
      <c r="I930" s="18">
        <f t="shared" si="39"/>
        <v>681305.04</v>
      </c>
      <c r="J930" s="22" t="s">
        <v>14</v>
      </c>
    </row>
    <row r="931" ht="20" customHeight="1" spans="1:10">
      <c r="A931" s="15">
        <v>929</v>
      </c>
      <c r="B931" s="16" t="s">
        <v>781</v>
      </c>
      <c r="C931" s="17" t="s">
        <v>782</v>
      </c>
      <c r="D931" s="19" t="s">
        <v>913</v>
      </c>
      <c r="E931" s="25">
        <v>145.41</v>
      </c>
      <c r="F931" s="18">
        <v>5648</v>
      </c>
      <c r="G931" s="18">
        <f t="shared" si="40"/>
        <v>821275.68</v>
      </c>
      <c r="H931" s="18">
        <v>5108</v>
      </c>
      <c r="I931" s="18">
        <f t="shared" si="39"/>
        <v>742754.28</v>
      </c>
      <c r="J931" s="22" t="s">
        <v>14</v>
      </c>
    </row>
    <row r="932" ht="20" customHeight="1" spans="1:10">
      <c r="A932" s="15">
        <v>930</v>
      </c>
      <c r="B932" s="16" t="s">
        <v>781</v>
      </c>
      <c r="C932" s="17" t="s">
        <v>782</v>
      </c>
      <c r="D932" s="17" t="s">
        <v>914</v>
      </c>
      <c r="E932" s="25">
        <v>134.38</v>
      </c>
      <c r="F932" s="18">
        <v>5628</v>
      </c>
      <c r="G932" s="18">
        <f t="shared" si="40"/>
        <v>756290.64</v>
      </c>
      <c r="H932" s="18">
        <v>5068</v>
      </c>
      <c r="I932" s="18">
        <f t="shared" si="39"/>
        <v>681037.84</v>
      </c>
      <c r="J932" s="22" t="s">
        <v>14</v>
      </c>
    </row>
    <row r="933" ht="20" customHeight="1" spans="1:10">
      <c r="A933" s="15">
        <v>931</v>
      </c>
      <c r="B933" s="16" t="s">
        <v>781</v>
      </c>
      <c r="C933" s="17" t="s">
        <v>782</v>
      </c>
      <c r="D933" s="19" t="s">
        <v>915</v>
      </c>
      <c r="E933" s="25">
        <v>143.72</v>
      </c>
      <c r="F933" s="18">
        <v>5628</v>
      </c>
      <c r="G933" s="18">
        <f t="shared" si="40"/>
        <v>808856.16</v>
      </c>
      <c r="H933" s="18">
        <v>5068</v>
      </c>
      <c r="I933" s="18">
        <f t="shared" si="39"/>
        <v>728372.96</v>
      </c>
      <c r="J933" s="22" t="s">
        <v>14</v>
      </c>
    </row>
    <row r="934" ht="20" customHeight="1" spans="1:10">
      <c r="A934" s="15">
        <v>932</v>
      </c>
      <c r="B934" s="16" t="s">
        <v>781</v>
      </c>
      <c r="C934" s="17" t="s">
        <v>782</v>
      </c>
      <c r="D934" s="17" t="s">
        <v>916</v>
      </c>
      <c r="E934" s="25">
        <v>134.38</v>
      </c>
      <c r="F934" s="18">
        <v>5618</v>
      </c>
      <c r="G934" s="18">
        <f t="shared" si="40"/>
        <v>754946.84</v>
      </c>
      <c r="H934" s="18">
        <v>5058</v>
      </c>
      <c r="I934" s="18">
        <f t="shared" si="39"/>
        <v>679694.04</v>
      </c>
      <c r="J934" s="22" t="s">
        <v>14</v>
      </c>
    </row>
    <row r="935" ht="20" customHeight="1" spans="1:10">
      <c r="A935" s="15">
        <v>933</v>
      </c>
      <c r="B935" s="16" t="s">
        <v>781</v>
      </c>
      <c r="C935" s="17" t="s">
        <v>782</v>
      </c>
      <c r="D935" s="19" t="s">
        <v>917</v>
      </c>
      <c r="E935" s="25">
        <v>143.72</v>
      </c>
      <c r="F935" s="18">
        <v>5618</v>
      </c>
      <c r="G935" s="18">
        <f t="shared" si="40"/>
        <v>807418.96</v>
      </c>
      <c r="H935" s="18">
        <v>5058</v>
      </c>
      <c r="I935" s="18">
        <f t="shared" si="39"/>
        <v>726935.76</v>
      </c>
      <c r="J935" s="22" t="s">
        <v>14</v>
      </c>
    </row>
    <row r="936" ht="20" customHeight="1" spans="1:10">
      <c r="A936" s="15">
        <v>934</v>
      </c>
      <c r="B936" s="16" t="s">
        <v>781</v>
      </c>
      <c r="C936" s="17" t="s">
        <v>782</v>
      </c>
      <c r="D936" s="17" t="s">
        <v>918</v>
      </c>
      <c r="E936" s="25">
        <v>134.38</v>
      </c>
      <c r="F936" s="18">
        <v>5488</v>
      </c>
      <c r="G936" s="18">
        <f t="shared" si="40"/>
        <v>737477.44</v>
      </c>
      <c r="H936" s="18">
        <v>4938</v>
      </c>
      <c r="I936" s="18">
        <f t="shared" si="39"/>
        <v>663568.44</v>
      </c>
      <c r="J936" s="22" t="s">
        <v>14</v>
      </c>
    </row>
    <row r="937" ht="20" customHeight="1" spans="1:10">
      <c r="A937" s="15">
        <v>935</v>
      </c>
      <c r="B937" s="16" t="s">
        <v>781</v>
      </c>
      <c r="C937" s="17" t="s">
        <v>782</v>
      </c>
      <c r="D937" s="19" t="s">
        <v>919</v>
      </c>
      <c r="E937" s="25">
        <v>143.72</v>
      </c>
      <c r="F937" s="18">
        <v>5488</v>
      </c>
      <c r="G937" s="18">
        <f t="shared" si="40"/>
        <v>788735.36</v>
      </c>
      <c r="H937" s="18">
        <v>4938</v>
      </c>
      <c r="I937" s="18">
        <f t="shared" si="39"/>
        <v>709689.36</v>
      </c>
      <c r="J937" s="22" t="s">
        <v>14</v>
      </c>
    </row>
    <row r="938" ht="20" customHeight="1" spans="1:10">
      <c r="A938" s="15">
        <v>936</v>
      </c>
      <c r="B938" s="16" t="s">
        <v>781</v>
      </c>
      <c r="C938" s="17" t="s">
        <v>782</v>
      </c>
      <c r="D938" s="17" t="s">
        <v>920</v>
      </c>
      <c r="E938" s="25">
        <v>134.38</v>
      </c>
      <c r="F938" s="18">
        <v>5698</v>
      </c>
      <c r="G938" s="18">
        <f t="shared" si="40"/>
        <v>765697.24</v>
      </c>
      <c r="H938" s="18">
        <v>5108</v>
      </c>
      <c r="I938" s="18">
        <f t="shared" si="39"/>
        <v>686413.04</v>
      </c>
      <c r="J938" s="22" t="s">
        <v>14</v>
      </c>
    </row>
    <row r="939" ht="20" customHeight="1" spans="1:10">
      <c r="A939" s="15">
        <v>937</v>
      </c>
      <c r="B939" s="16" t="s">
        <v>781</v>
      </c>
      <c r="C939" s="17" t="s">
        <v>782</v>
      </c>
      <c r="D939" s="19" t="s">
        <v>921</v>
      </c>
      <c r="E939" s="25">
        <v>143.72</v>
      </c>
      <c r="F939" s="18">
        <v>5698</v>
      </c>
      <c r="G939" s="18">
        <f t="shared" si="40"/>
        <v>818916.56</v>
      </c>
      <c r="H939" s="18">
        <v>5108</v>
      </c>
      <c r="I939" s="18">
        <f t="shared" si="39"/>
        <v>734121.76</v>
      </c>
      <c r="J939" s="22" t="s">
        <v>14</v>
      </c>
    </row>
    <row r="940" ht="20" customHeight="1" spans="1:10">
      <c r="A940" s="15">
        <v>938</v>
      </c>
      <c r="B940" s="20" t="s">
        <v>922</v>
      </c>
      <c r="C940" s="16" t="s">
        <v>923</v>
      </c>
      <c r="D940" s="26" t="s">
        <v>924</v>
      </c>
      <c r="E940" s="27">
        <v>118.04</v>
      </c>
      <c r="F940" s="28">
        <f t="shared" ref="F940:F1003" si="41">G940/E940</f>
        <v>10557.4574720434</v>
      </c>
      <c r="G940" s="29">
        <v>1246202.28</v>
      </c>
      <c r="H940" s="29">
        <v>9053.71151423941</v>
      </c>
      <c r="I940" s="29">
        <v>1068700.10714082</v>
      </c>
      <c r="J940" s="23" t="s">
        <v>14</v>
      </c>
    </row>
    <row r="941" ht="20" customHeight="1" spans="1:10">
      <c r="A941" s="15">
        <v>939</v>
      </c>
      <c r="B941" s="20" t="s">
        <v>922</v>
      </c>
      <c r="C941" s="16" t="s">
        <v>923</v>
      </c>
      <c r="D941" s="26" t="s">
        <v>925</v>
      </c>
      <c r="E941" s="27">
        <v>138.18</v>
      </c>
      <c r="F941" s="28">
        <f t="shared" si="41"/>
        <v>7185.5424</v>
      </c>
      <c r="G941" s="29">
        <v>992898.248832</v>
      </c>
      <c r="H941" s="29">
        <v>6050.07960631061</v>
      </c>
      <c r="I941" s="29">
        <v>836000</v>
      </c>
      <c r="J941" s="23" t="s">
        <v>14</v>
      </c>
    </row>
    <row r="942" ht="20" customHeight="1" spans="1:10">
      <c r="A942" s="15">
        <v>940</v>
      </c>
      <c r="B942" s="20" t="s">
        <v>922</v>
      </c>
      <c r="C942" s="16" t="s">
        <v>923</v>
      </c>
      <c r="D942" s="26" t="s">
        <v>926</v>
      </c>
      <c r="E942" s="27">
        <v>138.18</v>
      </c>
      <c r="F942" s="28">
        <f t="shared" si="41"/>
        <v>7300.4328</v>
      </c>
      <c r="G942" s="29">
        <v>1008773.804304</v>
      </c>
      <c r="H942" s="29">
        <v>6692.06831668838</v>
      </c>
      <c r="I942" s="29">
        <v>924710</v>
      </c>
      <c r="J942" s="23" t="s">
        <v>14</v>
      </c>
    </row>
    <row r="943" ht="20" customHeight="1" spans="1:10">
      <c r="A943" s="15">
        <v>941</v>
      </c>
      <c r="B943" s="20" t="s">
        <v>922</v>
      </c>
      <c r="C943" s="16" t="s">
        <v>923</v>
      </c>
      <c r="D943" s="26" t="s">
        <v>927</v>
      </c>
      <c r="E943" s="27">
        <v>138.18</v>
      </c>
      <c r="F943" s="28">
        <f t="shared" si="41"/>
        <v>7357.878</v>
      </c>
      <c r="G943" s="29">
        <v>1016711.58204</v>
      </c>
      <c r="H943" s="29">
        <v>6202.05529020119</v>
      </c>
      <c r="I943" s="29">
        <v>857000</v>
      </c>
      <c r="J943" s="23" t="s">
        <v>14</v>
      </c>
    </row>
    <row r="944" ht="20" customHeight="1" spans="1:10">
      <c r="A944" s="15">
        <v>942</v>
      </c>
      <c r="B944" s="20" t="s">
        <v>922</v>
      </c>
      <c r="C944" s="16" t="s">
        <v>923</v>
      </c>
      <c r="D944" s="26" t="s">
        <v>928</v>
      </c>
      <c r="E944" s="27">
        <v>138.18</v>
      </c>
      <c r="F944" s="28">
        <f t="shared" si="41"/>
        <v>7472.7746417716</v>
      </c>
      <c r="G944" s="29">
        <v>1032588</v>
      </c>
      <c r="H944" s="29">
        <v>6850.04342162397</v>
      </c>
      <c r="I944" s="29">
        <v>946539</v>
      </c>
      <c r="J944" s="23" t="s">
        <v>14</v>
      </c>
    </row>
    <row r="945" ht="20" customHeight="1" spans="1:10">
      <c r="A945" s="15">
        <v>943</v>
      </c>
      <c r="B945" s="20" t="s">
        <v>922</v>
      </c>
      <c r="C945" s="16" t="s">
        <v>923</v>
      </c>
      <c r="D945" s="30" t="s">
        <v>929</v>
      </c>
      <c r="E945" s="27">
        <v>138.18</v>
      </c>
      <c r="F945" s="28">
        <f t="shared" si="41"/>
        <v>7530.2244</v>
      </c>
      <c r="G945" s="29">
        <v>1040526.407592</v>
      </c>
      <c r="H945" s="29">
        <v>6423.58517875235</v>
      </c>
      <c r="I945" s="29">
        <v>887611</v>
      </c>
      <c r="J945" s="23" t="s">
        <v>14</v>
      </c>
    </row>
    <row r="946" ht="20" customHeight="1" spans="1:10">
      <c r="A946" s="15">
        <v>944</v>
      </c>
      <c r="B946" s="20" t="s">
        <v>922</v>
      </c>
      <c r="C946" s="16" t="s">
        <v>923</v>
      </c>
      <c r="D946" s="26" t="s">
        <v>930</v>
      </c>
      <c r="E946" s="27">
        <v>138.18</v>
      </c>
      <c r="F946" s="28">
        <f t="shared" si="41"/>
        <v>7645.1148</v>
      </c>
      <c r="G946" s="29">
        <v>1056401.963064</v>
      </c>
      <c r="H946" s="29">
        <v>6524.74442316152</v>
      </c>
      <c r="I946" s="29">
        <v>901589.184392459</v>
      </c>
      <c r="J946" s="23" t="s">
        <v>14</v>
      </c>
    </row>
    <row r="947" ht="20" customHeight="1" spans="1:10">
      <c r="A947" s="15">
        <v>945</v>
      </c>
      <c r="B947" s="20" t="s">
        <v>922</v>
      </c>
      <c r="C947" s="16" t="s">
        <v>923</v>
      </c>
      <c r="D947" s="26" t="s">
        <v>931</v>
      </c>
      <c r="E947" s="27">
        <v>138.18</v>
      </c>
      <c r="F947" s="28">
        <f t="shared" si="41"/>
        <v>7702.56</v>
      </c>
      <c r="G947" s="29">
        <v>1064339.7408</v>
      </c>
      <c r="H947" s="29">
        <v>6575.32242289532</v>
      </c>
      <c r="I947" s="29">
        <v>908578.052395675</v>
      </c>
      <c r="J947" s="23" t="s">
        <v>14</v>
      </c>
    </row>
    <row r="948" ht="20" customHeight="1" spans="1:10">
      <c r="A948" s="15">
        <v>946</v>
      </c>
      <c r="B948" s="20" t="s">
        <v>922</v>
      </c>
      <c r="C948" s="16" t="s">
        <v>923</v>
      </c>
      <c r="D948" s="26" t="s">
        <v>932</v>
      </c>
      <c r="E948" s="27">
        <v>138.18</v>
      </c>
      <c r="F948" s="28">
        <f t="shared" si="41"/>
        <v>7760.0052</v>
      </c>
      <c r="G948" s="29">
        <v>1072277.518536</v>
      </c>
      <c r="H948" s="29">
        <v>6625.90042262912</v>
      </c>
      <c r="I948" s="29">
        <v>915566.920398892</v>
      </c>
      <c r="J948" s="23" t="s">
        <v>14</v>
      </c>
    </row>
    <row r="949" ht="20" customHeight="1" spans="1:10">
      <c r="A949" s="15">
        <v>947</v>
      </c>
      <c r="B949" s="20" t="s">
        <v>922</v>
      </c>
      <c r="C949" s="16" t="s">
        <v>923</v>
      </c>
      <c r="D949" s="26" t="s">
        <v>933</v>
      </c>
      <c r="E949" s="27">
        <v>138.18</v>
      </c>
      <c r="F949" s="28">
        <f t="shared" si="41"/>
        <v>7817.45549283543</v>
      </c>
      <c r="G949" s="29">
        <v>1080216</v>
      </c>
      <c r="H949" s="29">
        <v>6676.48290638298</v>
      </c>
      <c r="I949" s="29">
        <v>922556.408004</v>
      </c>
      <c r="J949" s="23" t="s">
        <v>14</v>
      </c>
    </row>
    <row r="950" ht="20" customHeight="1" spans="1:10">
      <c r="A950" s="15">
        <v>948</v>
      </c>
      <c r="B950" s="20" t="s">
        <v>922</v>
      </c>
      <c r="C950" s="16" t="s">
        <v>923</v>
      </c>
      <c r="D950" s="26" t="s">
        <v>934</v>
      </c>
      <c r="E950" s="27">
        <v>138.18</v>
      </c>
      <c r="F950" s="28">
        <f t="shared" si="41"/>
        <v>7874.90230134607</v>
      </c>
      <c r="G950" s="29">
        <v>1088154</v>
      </c>
      <c r="H950" s="29">
        <v>6727.06232234043</v>
      </c>
      <c r="I950" s="29">
        <v>929545.471701</v>
      </c>
      <c r="J950" s="23" t="s">
        <v>14</v>
      </c>
    </row>
    <row r="951" ht="20" customHeight="1" spans="1:10">
      <c r="A951" s="15">
        <v>949</v>
      </c>
      <c r="B951" s="20" t="s">
        <v>922</v>
      </c>
      <c r="C951" s="16" t="s">
        <v>923</v>
      </c>
      <c r="D951" s="26" t="s">
        <v>935</v>
      </c>
      <c r="E951" s="27">
        <v>138.18</v>
      </c>
      <c r="F951" s="28">
        <f t="shared" si="41"/>
        <v>7932.3516</v>
      </c>
      <c r="G951" s="29">
        <v>1096092.344088</v>
      </c>
      <c r="H951" s="29">
        <v>6777.64393076072</v>
      </c>
      <c r="I951" s="29">
        <v>936534.838352516</v>
      </c>
      <c r="J951" s="23" t="s">
        <v>14</v>
      </c>
    </row>
    <row r="952" ht="20" customHeight="1" spans="1:10">
      <c r="A952" s="15">
        <v>950</v>
      </c>
      <c r="B952" s="20" t="s">
        <v>922</v>
      </c>
      <c r="C952" s="16" t="s">
        <v>923</v>
      </c>
      <c r="D952" s="26" t="s">
        <v>936</v>
      </c>
      <c r="E952" s="27">
        <v>138.18</v>
      </c>
      <c r="F952" s="28">
        <f t="shared" si="41"/>
        <v>7932.3516</v>
      </c>
      <c r="G952" s="29">
        <v>1096092.344088</v>
      </c>
      <c r="H952" s="29">
        <v>6777.64393076072</v>
      </c>
      <c r="I952" s="29">
        <v>936534.838352516</v>
      </c>
      <c r="J952" s="23" t="s">
        <v>14</v>
      </c>
    </row>
    <row r="953" ht="20" customHeight="1" spans="1:10">
      <c r="A953" s="15">
        <v>951</v>
      </c>
      <c r="B953" s="20" t="s">
        <v>922</v>
      </c>
      <c r="C953" s="16" t="s">
        <v>923</v>
      </c>
      <c r="D953" s="26" t="s">
        <v>937</v>
      </c>
      <c r="E953" s="27">
        <v>138.18</v>
      </c>
      <c r="F953" s="28">
        <f t="shared" si="41"/>
        <v>7989.7968</v>
      </c>
      <c r="G953" s="29">
        <v>1104030.121824</v>
      </c>
      <c r="H953" s="29">
        <v>6828.22193049452</v>
      </c>
      <c r="I953" s="29">
        <v>943523.706355733</v>
      </c>
      <c r="J953" s="23" t="s">
        <v>14</v>
      </c>
    </row>
    <row r="954" ht="20" customHeight="1" spans="1:10">
      <c r="A954" s="15">
        <v>952</v>
      </c>
      <c r="B954" s="20" t="s">
        <v>922</v>
      </c>
      <c r="C954" s="16" t="s">
        <v>923</v>
      </c>
      <c r="D954" s="26" t="s">
        <v>938</v>
      </c>
      <c r="E954" s="27">
        <v>138.18</v>
      </c>
      <c r="F954" s="28">
        <f t="shared" si="41"/>
        <v>8047.242</v>
      </c>
      <c r="G954" s="29">
        <v>1111967.89956</v>
      </c>
      <c r="H954" s="29">
        <v>6878.79993022832</v>
      </c>
      <c r="I954" s="29">
        <v>950512.574358949</v>
      </c>
      <c r="J954" s="23" t="s">
        <v>14</v>
      </c>
    </row>
    <row r="955" ht="20" customHeight="1" spans="1:10">
      <c r="A955" s="15">
        <v>953</v>
      </c>
      <c r="B955" s="20" t="s">
        <v>922</v>
      </c>
      <c r="C955" s="16" t="s">
        <v>923</v>
      </c>
      <c r="D955" s="26" t="s">
        <v>939</v>
      </c>
      <c r="E955" s="27">
        <v>138.22</v>
      </c>
      <c r="F955" s="28">
        <f t="shared" si="41"/>
        <v>8679.09159311243</v>
      </c>
      <c r="G955" s="29">
        <v>1199624.04</v>
      </c>
      <c r="H955" s="29">
        <v>7435.17575585487</v>
      </c>
      <c r="I955" s="29">
        <v>1027689.99297426</v>
      </c>
      <c r="J955" s="23" t="s">
        <v>14</v>
      </c>
    </row>
    <row r="956" ht="20" customHeight="1" spans="1:10">
      <c r="A956" s="15">
        <v>954</v>
      </c>
      <c r="B956" s="20" t="s">
        <v>922</v>
      </c>
      <c r="C956" s="16" t="s">
        <v>923</v>
      </c>
      <c r="D956" s="26" t="s">
        <v>940</v>
      </c>
      <c r="E956" s="27">
        <v>137.63</v>
      </c>
      <c r="F956" s="28">
        <f t="shared" si="41"/>
        <v>7358.8176</v>
      </c>
      <c r="G956" s="29">
        <v>1012794.066288</v>
      </c>
      <c r="H956" s="29">
        <v>6205.04250526775</v>
      </c>
      <c r="I956" s="29">
        <v>854000</v>
      </c>
      <c r="J956" s="23" t="s">
        <v>14</v>
      </c>
    </row>
    <row r="957" ht="20" customHeight="1" spans="1:10">
      <c r="A957" s="15">
        <v>955</v>
      </c>
      <c r="B957" s="20" t="s">
        <v>922</v>
      </c>
      <c r="C957" s="16" t="s">
        <v>923</v>
      </c>
      <c r="D957" s="26" t="s">
        <v>941</v>
      </c>
      <c r="E957" s="27">
        <v>137.63</v>
      </c>
      <c r="F957" s="28">
        <f t="shared" si="41"/>
        <v>7588.60277555766</v>
      </c>
      <c r="G957" s="29">
        <v>1044419.4</v>
      </c>
      <c r="H957" s="29">
        <v>6956.2232071496</v>
      </c>
      <c r="I957" s="29">
        <v>957385</v>
      </c>
      <c r="J957" s="23" t="s">
        <v>14</v>
      </c>
    </row>
    <row r="958" ht="20" customHeight="1" spans="1:10">
      <c r="A958" s="15">
        <v>956</v>
      </c>
      <c r="B958" s="20" t="s">
        <v>922</v>
      </c>
      <c r="C958" s="16" t="s">
        <v>923</v>
      </c>
      <c r="D958" s="26" t="s">
        <v>942</v>
      </c>
      <c r="E958" s="27">
        <v>137.63</v>
      </c>
      <c r="F958" s="28">
        <f t="shared" si="41"/>
        <v>7933.2912</v>
      </c>
      <c r="G958" s="29">
        <v>1091858.867856</v>
      </c>
      <c r="H958" s="29">
        <v>6777.64620131117</v>
      </c>
      <c r="I958" s="29">
        <v>932807.446686456</v>
      </c>
      <c r="J958" s="23" t="s">
        <v>14</v>
      </c>
    </row>
    <row r="959" ht="20" customHeight="1" spans="1:10">
      <c r="A959" s="15">
        <v>957</v>
      </c>
      <c r="B959" s="20" t="s">
        <v>922</v>
      </c>
      <c r="C959" s="16" t="s">
        <v>923</v>
      </c>
      <c r="D959" s="26" t="s">
        <v>943</v>
      </c>
      <c r="E959" s="27">
        <v>137.63</v>
      </c>
      <c r="F959" s="28">
        <f t="shared" si="41"/>
        <v>7875.8352</v>
      </c>
      <c r="G959" s="29">
        <v>1083951.198576</v>
      </c>
      <c r="H959" s="29">
        <v>6727.05869264717</v>
      </c>
      <c r="I959" s="29">
        <v>925845.08786903</v>
      </c>
      <c r="J959" s="23" t="s">
        <v>14</v>
      </c>
    </row>
    <row r="960" ht="20" customHeight="1" spans="1:10">
      <c r="A960" s="15">
        <v>958</v>
      </c>
      <c r="B960" s="20" t="s">
        <v>922</v>
      </c>
      <c r="C960" s="16" t="s">
        <v>923</v>
      </c>
      <c r="D960" s="26" t="s">
        <v>944</v>
      </c>
      <c r="E960" s="27">
        <v>137.63</v>
      </c>
      <c r="F960" s="28">
        <f t="shared" si="41"/>
        <v>7933.2912</v>
      </c>
      <c r="G960" s="29">
        <v>1091858.867856</v>
      </c>
      <c r="H960" s="29">
        <v>6777.64620131117</v>
      </c>
      <c r="I960" s="29">
        <v>932807.446686456</v>
      </c>
      <c r="J960" s="23" t="s">
        <v>14</v>
      </c>
    </row>
    <row r="961" ht="20" customHeight="1" spans="1:10">
      <c r="A961" s="15">
        <v>959</v>
      </c>
      <c r="B961" s="20" t="s">
        <v>922</v>
      </c>
      <c r="C961" s="16" t="s">
        <v>923</v>
      </c>
      <c r="D961" s="26" t="s">
        <v>945</v>
      </c>
      <c r="E961" s="27">
        <v>137.63</v>
      </c>
      <c r="F961" s="28">
        <f t="shared" si="41"/>
        <v>8048.17757756303</v>
      </c>
      <c r="G961" s="29">
        <v>1107670.68</v>
      </c>
      <c r="H961" s="29">
        <v>6878.79865919799</v>
      </c>
      <c r="I961" s="29">
        <v>946729.05946542</v>
      </c>
      <c r="J961" s="23" t="s">
        <v>14</v>
      </c>
    </row>
    <row r="962" ht="20" customHeight="1" spans="1:10">
      <c r="A962" s="15">
        <v>960</v>
      </c>
      <c r="B962" s="20" t="s">
        <v>922</v>
      </c>
      <c r="C962" s="16" t="s">
        <v>923</v>
      </c>
      <c r="D962" s="26" t="s">
        <v>946</v>
      </c>
      <c r="E962" s="27">
        <v>137.63</v>
      </c>
      <c r="F962" s="28">
        <f t="shared" si="41"/>
        <v>8163.072</v>
      </c>
      <c r="G962" s="29">
        <v>1123483.59936</v>
      </c>
      <c r="H962" s="29">
        <v>6979.95820024637</v>
      </c>
      <c r="I962" s="29">
        <v>960651.647099908</v>
      </c>
      <c r="J962" s="23" t="s">
        <v>14</v>
      </c>
    </row>
    <row r="963" ht="20" customHeight="1" spans="1:10">
      <c r="A963" s="15">
        <v>961</v>
      </c>
      <c r="B963" s="20" t="s">
        <v>922</v>
      </c>
      <c r="C963" s="16" t="s">
        <v>923</v>
      </c>
      <c r="D963" s="26" t="s">
        <v>947</v>
      </c>
      <c r="E963" s="27">
        <v>137.65</v>
      </c>
      <c r="F963" s="28">
        <f t="shared" si="41"/>
        <v>8794.95038140211</v>
      </c>
      <c r="G963" s="29">
        <v>1210624.92</v>
      </c>
      <c r="H963" s="29">
        <v>7536.32974410447</v>
      </c>
      <c r="I963" s="29">
        <v>1037375.78927598</v>
      </c>
      <c r="J963" s="23" t="s">
        <v>14</v>
      </c>
    </row>
    <row r="964" ht="20" customHeight="1" spans="1:10">
      <c r="A964" s="15">
        <v>962</v>
      </c>
      <c r="B964" s="20" t="s">
        <v>922</v>
      </c>
      <c r="C964" s="16" t="s">
        <v>923</v>
      </c>
      <c r="D964" s="26" t="s">
        <v>948</v>
      </c>
      <c r="E964" s="27">
        <v>117.49</v>
      </c>
      <c r="F964" s="28">
        <f t="shared" si="41"/>
        <v>10731.0852</v>
      </c>
      <c r="G964" s="29">
        <v>1260795.200148</v>
      </c>
      <c r="H964" s="29">
        <v>9205.45185580994</v>
      </c>
      <c r="I964" s="29">
        <v>1081548.53853911</v>
      </c>
      <c r="J964" s="23" t="s">
        <v>14</v>
      </c>
    </row>
    <row r="965" ht="20" customHeight="1" spans="1:10">
      <c r="A965" s="15">
        <v>963</v>
      </c>
      <c r="B965" s="20" t="s">
        <v>922</v>
      </c>
      <c r="C965" s="16" t="s">
        <v>923</v>
      </c>
      <c r="D965" s="26" t="s">
        <v>949</v>
      </c>
      <c r="E965" s="27">
        <v>137.63</v>
      </c>
      <c r="F965" s="28">
        <f t="shared" si="41"/>
        <v>7358.8176</v>
      </c>
      <c r="G965" s="29">
        <v>1012794.066288</v>
      </c>
      <c r="H965" s="29">
        <v>6205.04250526775</v>
      </c>
      <c r="I965" s="29">
        <v>854000</v>
      </c>
      <c r="J965" s="23" t="s">
        <v>14</v>
      </c>
    </row>
    <row r="966" ht="20" customHeight="1" spans="1:10">
      <c r="A966" s="15">
        <v>964</v>
      </c>
      <c r="B966" s="20" t="s">
        <v>922</v>
      </c>
      <c r="C966" s="16" t="s">
        <v>923</v>
      </c>
      <c r="D966" s="26" t="s">
        <v>950</v>
      </c>
      <c r="E966" s="27">
        <v>137.63</v>
      </c>
      <c r="F966" s="28">
        <f t="shared" si="41"/>
        <v>7933.2912</v>
      </c>
      <c r="G966" s="29">
        <v>1091858.867856</v>
      </c>
      <c r="H966" s="29">
        <v>6777.64620131117</v>
      </c>
      <c r="I966" s="29">
        <v>932807.446686456</v>
      </c>
      <c r="J966" s="23" t="s">
        <v>14</v>
      </c>
    </row>
    <row r="967" ht="20" customHeight="1" spans="1:10">
      <c r="A967" s="15">
        <v>965</v>
      </c>
      <c r="B967" s="20" t="s">
        <v>922</v>
      </c>
      <c r="C967" s="16" t="s">
        <v>923</v>
      </c>
      <c r="D967" s="26" t="s">
        <v>951</v>
      </c>
      <c r="E967" s="27">
        <v>137.63</v>
      </c>
      <c r="F967" s="28">
        <f t="shared" si="41"/>
        <v>7875.8352</v>
      </c>
      <c r="G967" s="29">
        <v>1083951.198576</v>
      </c>
      <c r="H967" s="29">
        <v>6727.05869264717</v>
      </c>
      <c r="I967" s="29">
        <v>925845.08786903</v>
      </c>
      <c r="J967" s="23" t="s">
        <v>14</v>
      </c>
    </row>
    <row r="968" ht="20" customHeight="1" spans="1:10">
      <c r="A968" s="15">
        <v>966</v>
      </c>
      <c r="B968" s="20" t="s">
        <v>922</v>
      </c>
      <c r="C968" s="16" t="s">
        <v>923</v>
      </c>
      <c r="D968" s="26" t="s">
        <v>952</v>
      </c>
      <c r="E968" s="27">
        <v>137.63</v>
      </c>
      <c r="F968" s="28">
        <f t="shared" si="41"/>
        <v>7933.2912</v>
      </c>
      <c r="G968" s="29">
        <v>1091858.867856</v>
      </c>
      <c r="H968" s="29">
        <v>6777.64620131117</v>
      </c>
      <c r="I968" s="29">
        <v>932807.446686456</v>
      </c>
      <c r="J968" s="23" t="s">
        <v>14</v>
      </c>
    </row>
    <row r="969" ht="20" customHeight="1" spans="1:10">
      <c r="A969" s="15">
        <v>967</v>
      </c>
      <c r="B969" s="20" t="s">
        <v>922</v>
      </c>
      <c r="C969" s="16" t="s">
        <v>923</v>
      </c>
      <c r="D969" s="26" t="s">
        <v>953</v>
      </c>
      <c r="E969" s="27">
        <v>137.63</v>
      </c>
      <c r="F969" s="28">
        <f t="shared" si="41"/>
        <v>8048.17757756303</v>
      </c>
      <c r="G969" s="29">
        <v>1107670.68</v>
      </c>
      <c r="H969" s="29">
        <v>6878.79865919799</v>
      </c>
      <c r="I969" s="29">
        <v>946729.05946542</v>
      </c>
      <c r="J969" s="23" t="s">
        <v>14</v>
      </c>
    </row>
    <row r="970" ht="20" customHeight="1" spans="1:10">
      <c r="A970" s="15">
        <v>968</v>
      </c>
      <c r="B970" s="20" t="s">
        <v>922</v>
      </c>
      <c r="C970" s="16" t="s">
        <v>923</v>
      </c>
      <c r="D970" s="26" t="s">
        <v>954</v>
      </c>
      <c r="E970" s="27">
        <v>137.63</v>
      </c>
      <c r="F970" s="28">
        <f t="shared" si="41"/>
        <v>8105.6268</v>
      </c>
      <c r="G970" s="29">
        <v>1115577.416484</v>
      </c>
      <c r="H970" s="29">
        <v>6929.38020051257</v>
      </c>
      <c r="I970" s="29">
        <v>953690.596996545</v>
      </c>
      <c r="J970" s="23" t="s">
        <v>14</v>
      </c>
    </row>
    <row r="971" ht="20" customHeight="1" spans="1:10">
      <c r="A971" s="15">
        <v>969</v>
      </c>
      <c r="B971" s="20" t="s">
        <v>922</v>
      </c>
      <c r="C971" s="16" t="s">
        <v>923</v>
      </c>
      <c r="D971" s="26" t="s">
        <v>955</v>
      </c>
      <c r="E971" s="27">
        <v>137.63</v>
      </c>
      <c r="F971" s="28">
        <f t="shared" si="41"/>
        <v>8163.072</v>
      </c>
      <c r="G971" s="29">
        <v>1123483.59936</v>
      </c>
      <c r="H971" s="29">
        <v>6979.95820024637</v>
      </c>
      <c r="I971" s="29">
        <v>960651.647099908</v>
      </c>
      <c r="J971" s="23" t="s">
        <v>14</v>
      </c>
    </row>
    <row r="972" ht="20" customHeight="1" spans="1:10">
      <c r="A972" s="15">
        <v>970</v>
      </c>
      <c r="B972" s="20" t="s">
        <v>922</v>
      </c>
      <c r="C972" s="16" t="s">
        <v>923</v>
      </c>
      <c r="D972" s="26" t="s">
        <v>956</v>
      </c>
      <c r="E972" s="27">
        <v>137.65</v>
      </c>
      <c r="F972" s="28">
        <f t="shared" si="41"/>
        <v>8794.95038140211</v>
      </c>
      <c r="G972" s="29">
        <v>1210624.92</v>
      </c>
      <c r="H972" s="29">
        <v>7536.32974410447</v>
      </c>
      <c r="I972" s="29">
        <v>1037375.78927598</v>
      </c>
      <c r="J972" s="23" t="s">
        <v>14</v>
      </c>
    </row>
    <row r="973" ht="20" customHeight="1" spans="1:10">
      <c r="A973" s="15">
        <v>971</v>
      </c>
      <c r="B973" s="20" t="s">
        <v>922</v>
      </c>
      <c r="C973" s="16" t="s">
        <v>923</v>
      </c>
      <c r="D973" s="26" t="s">
        <v>957</v>
      </c>
      <c r="E973" s="27">
        <v>118.04</v>
      </c>
      <c r="F973" s="28">
        <f t="shared" si="41"/>
        <v>10327.6784140969</v>
      </c>
      <c r="G973" s="29">
        <v>1219079.16</v>
      </c>
      <c r="H973" s="29">
        <v>8851.40104910657</v>
      </c>
      <c r="I973" s="29">
        <v>1044819.37983654</v>
      </c>
      <c r="J973" s="23" t="s">
        <v>14</v>
      </c>
    </row>
    <row r="974" ht="20" customHeight="1" spans="1:10">
      <c r="A974" s="15">
        <v>972</v>
      </c>
      <c r="B974" s="20" t="s">
        <v>922</v>
      </c>
      <c r="C974" s="16" t="s">
        <v>923</v>
      </c>
      <c r="D974" s="26" t="s">
        <v>958</v>
      </c>
      <c r="E974" s="27">
        <v>138.18</v>
      </c>
      <c r="F974" s="28">
        <f t="shared" si="41"/>
        <v>7300.4328</v>
      </c>
      <c r="G974" s="29">
        <v>1008773.804304</v>
      </c>
      <c r="H974" s="29">
        <v>6221.26691582852</v>
      </c>
      <c r="I974" s="29">
        <v>859654.662429185</v>
      </c>
      <c r="J974" s="23" t="s">
        <v>14</v>
      </c>
    </row>
    <row r="975" ht="20" customHeight="1" spans="1:10">
      <c r="A975" s="15">
        <v>973</v>
      </c>
      <c r="B975" s="20" t="s">
        <v>922</v>
      </c>
      <c r="C975" s="16" t="s">
        <v>923</v>
      </c>
      <c r="D975" s="26" t="s">
        <v>959</v>
      </c>
      <c r="E975" s="27">
        <v>138.18</v>
      </c>
      <c r="F975" s="28">
        <f t="shared" si="41"/>
        <v>7357.878</v>
      </c>
      <c r="G975" s="29">
        <v>1016711.58204</v>
      </c>
      <c r="H975" s="29">
        <v>6271.84491556232</v>
      </c>
      <c r="I975" s="29">
        <v>866643.530432401</v>
      </c>
      <c r="J975" s="23" t="s">
        <v>14</v>
      </c>
    </row>
    <row r="976" ht="20" customHeight="1" spans="1:10">
      <c r="A976" s="15">
        <v>974</v>
      </c>
      <c r="B976" s="20" t="s">
        <v>922</v>
      </c>
      <c r="C976" s="16" t="s">
        <v>923</v>
      </c>
      <c r="D976" s="26" t="s">
        <v>960</v>
      </c>
      <c r="E976" s="27">
        <v>138.18</v>
      </c>
      <c r="F976" s="28">
        <f t="shared" si="41"/>
        <v>7415.32783326096</v>
      </c>
      <c r="G976" s="29">
        <v>1024650</v>
      </c>
      <c r="H976" s="29">
        <v>6322.42699468085</v>
      </c>
      <c r="I976" s="29">
        <v>873632.962125</v>
      </c>
      <c r="J976" s="23" t="s">
        <v>14</v>
      </c>
    </row>
    <row r="977" ht="20" customHeight="1" spans="1:10">
      <c r="A977" s="15">
        <v>975</v>
      </c>
      <c r="B977" s="20" t="s">
        <v>922</v>
      </c>
      <c r="C977" s="16" t="s">
        <v>923</v>
      </c>
      <c r="D977" s="26" t="s">
        <v>961</v>
      </c>
      <c r="E977" s="27">
        <v>138.18</v>
      </c>
      <c r="F977" s="28">
        <f t="shared" si="41"/>
        <v>7472.7746417716</v>
      </c>
      <c r="G977" s="29">
        <v>1032588</v>
      </c>
      <c r="H977" s="29">
        <v>6373.0064106383</v>
      </c>
      <c r="I977" s="29">
        <v>880622.025822</v>
      </c>
      <c r="J977" s="23" t="s">
        <v>14</v>
      </c>
    </row>
    <row r="978" ht="20" customHeight="1" spans="1:10">
      <c r="A978" s="15">
        <v>976</v>
      </c>
      <c r="B978" s="20" t="s">
        <v>922</v>
      </c>
      <c r="C978" s="16" t="s">
        <v>923</v>
      </c>
      <c r="D978" s="26" t="s">
        <v>962</v>
      </c>
      <c r="E978" s="27">
        <v>138.18</v>
      </c>
      <c r="F978" s="28">
        <f t="shared" si="41"/>
        <v>7587.6696</v>
      </c>
      <c r="G978" s="29">
        <v>1048464.185328</v>
      </c>
      <c r="H978" s="29">
        <v>6474.16642342772</v>
      </c>
      <c r="I978" s="29">
        <v>894600.316389242</v>
      </c>
      <c r="J978" s="23" t="s">
        <v>14</v>
      </c>
    </row>
    <row r="979" ht="20" customHeight="1" spans="1:10">
      <c r="A979" s="15">
        <v>977</v>
      </c>
      <c r="B979" s="20" t="s">
        <v>922</v>
      </c>
      <c r="C979" s="16" t="s">
        <v>923</v>
      </c>
      <c r="D979" s="26" t="s">
        <v>963</v>
      </c>
      <c r="E979" s="27">
        <v>138.18</v>
      </c>
      <c r="F979" s="28">
        <f t="shared" si="41"/>
        <v>7702.56</v>
      </c>
      <c r="G979" s="29">
        <v>1064339.7408</v>
      </c>
      <c r="H979" s="29">
        <v>6575.32242289532</v>
      </c>
      <c r="I979" s="29">
        <v>908578.052395675</v>
      </c>
      <c r="J979" s="23" t="s">
        <v>14</v>
      </c>
    </row>
    <row r="980" ht="20" customHeight="1" spans="1:10">
      <c r="A980" s="15">
        <v>978</v>
      </c>
      <c r="B980" s="20" t="s">
        <v>922</v>
      </c>
      <c r="C980" s="16" t="s">
        <v>923</v>
      </c>
      <c r="D980" s="26" t="s">
        <v>964</v>
      </c>
      <c r="E980" s="27">
        <v>138.18</v>
      </c>
      <c r="F980" s="28">
        <f t="shared" si="41"/>
        <v>7702.56</v>
      </c>
      <c r="G980" s="29">
        <v>1064339.7408</v>
      </c>
      <c r="H980" s="29">
        <v>6575.32242289532</v>
      </c>
      <c r="I980" s="29">
        <v>908578.052395675</v>
      </c>
      <c r="J980" s="23" t="s">
        <v>14</v>
      </c>
    </row>
    <row r="981" ht="20" customHeight="1" spans="1:10">
      <c r="A981" s="15">
        <v>979</v>
      </c>
      <c r="B981" s="20" t="s">
        <v>922</v>
      </c>
      <c r="C981" s="16" t="s">
        <v>923</v>
      </c>
      <c r="D981" s="26" t="s">
        <v>965</v>
      </c>
      <c r="E981" s="27">
        <v>138.18</v>
      </c>
      <c r="F981" s="28">
        <f t="shared" si="41"/>
        <v>7760.0052</v>
      </c>
      <c r="G981" s="29">
        <v>1072277.518536</v>
      </c>
      <c r="H981" s="29">
        <v>6625.90042262912</v>
      </c>
      <c r="I981" s="29">
        <v>915566.920398892</v>
      </c>
      <c r="J981" s="23" t="s">
        <v>14</v>
      </c>
    </row>
    <row r="982" ht="20" customHeight="1" spans="1:10">
      <c r="A982" s="15">
        <v>980</v>
      </c>
      <c r="B982" s="20" t="s">
        <v>922</v>
      </c>
      <c r="C982" s="16" t="s">
        <v>923</v>
      </c>
      <c r="D982" s="26" t="s">
        <v>966</v>
      </c>
      <c r="E982" s="27">
        <v>138.18</v>
      </c>
      <c r="F982" s="28">
        <f t="shared" si="41"/>
        <v>7817.45549283543</v>
      </c>
      <c r="G982" s="29">
        <v>1080216</v>
      </c>
      <c r="H982" s="29">
        <v>6676.48290638298</v>
      </c>
      <c r="I982" s="29">
        <v>922556.408004</v>
      </c>
      <c r="J982" s="23" t="s">
        <v>14</v>
      </c>
    </row>
    <row r="983" ht="20" customHeight="1" spans="1:10">
      <c r="A983" s="15">
        <v>981</v>
      </c>
      <c r="B983" s="20" t="s">
        <v>922</v>
      </c>
      <c r="C983" s="16" t="s">
        <v>923</v>
      </c>
      <c r="D983" s="26" t="s">
        <v>967</v>
      </c>
      <c r="E983" s="27">
        <v>138.22</v>
      </c>
      <c r="F983" s="28">
        <f t="shared" si="41"/>
        <v>8449.3044</v>
      </c>
      <c r="G983" s="29">
        <v>1167862.854168</v>
      </c>
      <c r="H983" s="29">
        <v>7232.85812806228</v>
      </c>
      <c r="I983" s="29">
        <v>999725.650460768</v>
      </c>
      <c r="J983" s="23" t="s">
        <v>14</v>
      </c>
    </row>
    <row r="984" ht="20" customHeight="1" spans="1:10">
      <c r="A984" s="15">
        <v>982</v>
      </c>
      <c r="B984" s="20" t="s">
        <v>922</v>
      </c>
      <c r="C984" s="16" t="s">
        <v>923</v>
      </c>
      <c r="D984" s="31" t="s">
        <v>86</v>
      </c>
      <c r="E984" s="32">
        <v>98.17</v>
      </c>
      <c r="F984" s="28">
        <f t="shared" si="41"/>
        <v>7060.91473973719</v>
      </c>
      <c r="G984" s="28">
        <v>693170</v>
      </c>
      <c r="H984" s="29">
        <v>6386.87990221045</v>
      </c>
      <c r="I984" s="29">
        <v>627000</v>
      </c>
      <c r="J984" s="23" t="s">
        <v>14</v>
      </c>
    </row>
    <row r="985" ht="20" customHeight="1" spans="1:10">
      <c r="A985" s="15">
        <v>983</v>
      </c>
      <c r="B985" s="20" t="s">
        <v>922</v>
      </c>
      <c r="C985" s="16" t="s">
        <v>923</v>
      </c>
      <c r="D985" s="26" t="s">
        <v>59</v>
      </c>
      <c r="E985" s="32">
        <v>98.17</v>
      </c>
      <c r="F985" s="28">
        <f t="shared" si="41"/>
        <v>8337.50636650708</v>
      </c>
      <c r="G985" s="28">
        <v>818493</v>
      </c>
      <c r="H985" s="29">
        <v>7222.16563104818</v>
      </c>
      <c r="I985" s="29">
        <v>709000</v>
      </c>
      <c r="J985" s="23" t="s">
        <v>14</v>
      </c>
    </row>
    <row r="986" ht="20" customHeight="1" spans="1:10">
      <c r="A986" s="15">
        <v>984</v>
      </c>
      <c r="B986" s="20" t="s">
        <v>922</v>
      </c>
      <c r="C986" s="16" t="s">
        <v>923</v>
      </c>
      <c r="D986" s="26" t="s">
        <v>777</v>
      </c>
      <c r="E986" s="32">
        <v>97.42</v>
      </c>
      <c r="F986" s="28">
        <f t="shared" si="41"/>
        <v>7116.45452679121</v>
      </c>
      <c r="G986" s="28">
        <v>693285</v>
      </c>
      <c r="H986" s="29">
        <v>6117.84027920345</v>
      </c>
      <c r="I986" s="29">
        <v>596000</v>
      </c>
      <c r="J986" s="23" t="s">
        <v>14</v>
      </c>
    </row>
    <row r="987" ht="20" customHeight="1" spans="1:10">
      <c r="A987" s="15">
        <v>985</v>
      </c>
      <c r="B987" s="20" t="s">
        <v>922</v>
      </c>
      <c r="C987" s="16" t="s">
        <v>923</v>
      </c>
      <c r="D987" s="26" t="s">
        <v>862</v>
      </c>
      <c r="E987" s="32">
        <v>97.42</v>
      </c>
      <c r="F987" s="28">
        <f t="shared" si="41"/>
        <v>8499.43543420242</v>
      </c>
      <c r="G987" s="28">
        <v>828015</v>
      </c>
      <c r="H987" s="29">
        <v>7359.88503387395</v>
      </c>
      <c r="I987" s="29">
        <v>717000</v>
      </c>
      <c r="J987" s="23" t="s">
        <v>14</v>
      </c>
    </row>
    <row r="988" ht="20" customHeight="1" spans="1:10">
      <c r="A988" s="15">
        <v>986</v>
      </c>
      <c r="B988" s="20" t="s">
        <v>922</v>
      </c>
      <c r="C988" s="16" t="s">
        <v>923</v>
      </c>
      <c r="D988" s="26" t="s">
        <v>801</v>
      </c>
      <c r="E988" s="32">
        <v>97.42</v>
      </c>
      <c r="F988" s="28">
        <f t="shared" si="41"/>
        <v>7116.45452679121</v>
      </c>
      <c r="G988" s="28">
        <v>693285</v>
      </c>
      <c r="H988" s="29">
        <v>6446.31492506672</v>
      </c>
      <c r="I988" s="29">
        <v>628000</v>
      </c>
      <c r="J988" s="23" t="s">
        <v>14</v>
      </c>
    </row>
    <row r="989" ht="20" customHeight="1" spans="1:10">
      <c r="A989" s="15">
        <v>987</v>
      </c>
      <c r="B989" s="20" t="s">
        <v>922</v>
      </c>
      <c r="C989" s="16" t="s">
        <v>923</v>
      </c>
      <c r="D989" s="26" t="s">
        <v>812</v>
      </c>
      <c r="E989" s="32">
        <v>97.42</v>
      </c>
      <c r="F989" s="28">
        <f t="shared" si="41"/>
        <v>8499.43543420242</v>
      </c>
      <c r="G989" s="28">
        <v>828015</v>
      </c>
      <c r="H989" s="29">
        <v>7359.88503387395</v>
      </c>
      <c r="I989" s="29">
        <v>717000</v>
      </c>
      <c r="J989" s="23" t="s">
        <v>14</v>
      </c>
    </row>
    <row r="990" ht="20" customHeight="1" spans="1:10">
      <c r="A990" s="15">
        <v>988</v>
      </c>
      <c r="B990" s="20" t="s">
        <v>922</v>
      </c>
      <c r="C990" s="16" t="s">
        <v>923</v>
      </c>
      <c r="D990" s="26" t="s">
        <v>968</v>
      </c>
      <c r="E990" s="32">
        <v>97.42</v>
      </c>
      <c r="F990" s="28">
        <f t="shared" si="41"/>
        <v>7010.06980086225</v>
      </c>
      <c r="G990" s="28">
        <v>682921</v>
      </c>
      <c r="H990" s="29">
        <v>6343.66659823445</v>
      </c>
      <c r="I990" s="29">
        <v>618000</v>
      </c>
      <c r="J990" s="23" t="s">
        <v>14</v>
      </c>
    </row>
    <row r="991" ht="20" customHeight="1" spans="1:10">
      <c r="A991" s="15">
        <v>989</v>
      </c>
      <c r="B991" s="20" t="s">
        <v>922</v>
      </c>
      <c r="C991" s="16" t="s">
        <v>923</v>
      </c>
      <c r="D991" s="26" t="s">
        <v>969</v>
      </c>
      <c r="E991" s="32">
        <v>97.42</v>
      </c>
      <c r="F991" s="28">
        <f t="shared" si="41"/>
        <v>7063.26216382673</v>
      </c>
      <c r="G991" s="28">
        <v>688103</v>
      </c>
      <c r="H991" s="29">
        <v>6394.99076165059</v>
      </c>
      <c r="I991" s="29">
        <v>623000</v>
      </c>
      <c r="J991" s="23" t="s">
        <v>14</v>
      </c>
    </row>
    <row r="992" ht="20" customHeight="1" spans="1:10">
      <c r="A992" s="15">
        <v>990</v>
      </c>
      <c r="B992" s="20" t="s">
        <v>922</v>
      </c>
      <c r="C992" s="16" t="s">
        <v>923</v>
      </c>
      <c r="D992" s="33" t="s">
        <v>724</v>
      </c>
      <c r="E992" s="27">
        <v>85.83</v>
      </c>
      <c r="F992" s="28">
        <f t="shared" si="41"/>
        <v>9977.18746359082</v>
      </c>
      <c r="G992" s="28">
        <v>856342</v>
      </c>
      <c r="H992" s="29">
        <v>9341.70821691716</v>
      </c>
      <c r="I992" s="29">
        <v>801798.816258</v>
      </c>
      <c r="J992" s="23" t="s">
        <v>14</v>
      </c>
    </row>
    <row r="993" ht="20" customHeight="1" spans="1:10">
      <c r="A993" s="15">
        <v>991</v>
      </c>
      <c r="B993" s="20" t="s">
        <v>922</v>
      </c>
      <c r="C993" s="16" t="s">
        <v>923</v>
      </c>
      <c r="D993" s="26" t="s">
        <v>866</v>
      </c>
      <c r="E993" s="32">
        <v>97.42</v>
      </c>
      <c r="F993" s="28">
        <f t="shared" si="41"/>
        <v>7701.56025456785</v>
      </c>
      <c r="G993" s="28">
        <v>750286</v>
      </c>
      <c r="H993" s="29">
        <v>6990.35105727777</v>
      </c>
      <c r="I993" s="29">
        <v>681000</v>
      </c>
      <c r="J993" s="23" t="s">
        <v>14</v>
      </c>
    </row>
    <row r="994" ht="20" customHeight="1" spans="1:10">
      <c r="A994" s="15">
        <v>992</v>
      </c>
      <c r="B994" s="20" t="s">
        <v>922</v>
      </c>
      <c r="C994" s="16" t="s">
        <v>923</v>
      </c>
      <c r="D994" s="30" t="s">
        <v>970</v>
      </c>
      <c r="E994" s="27">
        <v>85.83</v>
      </c>
      <c r="F994" s="28">
        <f t="shared" si="41"/>
        <v>9817.61621810556</v>
      </c>
      <c r="G994" s="28">
        <v>842646</v>
      </c>
      <c r="H994" s="29">
        <v>9186.87639699406</v>
      </c>
      <c r="I994" s="29">
        <v>788509.601154</v>
      </c>
      <c r="J994" s="23" t="s">
        <v>14</v>
      </c>
    </row>
    <row r="995" ht="20" customHeight="1" spans="1:10">
      <c r="A995" s="15">
        <v>993</v>
      </c>
      <c r="B995" s="20" t="s">
        <v>922</v>
      </c>
      <c r="C995" s="16" t="s">
        <v>923</v>
      </c>
      <c r="D995" s="26" t="s">
        <v>766</v>
      </c>
      <c r="E995" s="32">
        <v>85.83</v>
      </c>
      <c r="F995" s="28">
        <f t="shared" si="41"/>
        <v>9019.73668880345</v>
      </c>
      <c r="G995" s="28">
        <v>774164</v>
      </c>
      <c r="H995" s="29">
        <v>8190.6093440522</v>
      </c>
      <c r="I995" s="29">
        <v>703000</v>
      </c>
      <c r="J995" s="23" t="s">
        <v>14</v>
      </c>
    </row>
    <row r="996" ht="20" customHeight="1" spans="1:10">
      <c r="A996" s="15">
        <v>994</v>
      </c>
      <c r="B996" s="20" t="s">
        <v>922</v>
      </c>
      <c r="C996" s="16" t="s">
        <v>923</v>
      </c>
      <c r="D996" s="34" t="s">
        <v>971</v>
      </c>
      <c r="E996" s="27">
        <v>109.82</v>
      </c>
      <c r="F996" s="28">
        <f t="shared" si="41"/>
        <v>9688.07138954653</v>
      </c>
      <c r="G996" s="28">
        <v>1063944</v>
      </c>
      <c r="H996" s="29">
        <v>8869.05845929703</v>
      </c>
      <c r="I996" s="29">
        <v>974000</v>
      </c>
      <c r="J996" s="23" t="s">
        <v>14</v>
      </c>
    </row>
    <row r="997" ht="20" customHeight="1" spans="1:10">
      <c r="A997" s="15">
        <v>995</v>
      </c>
      <c r="B997" s="20" t="s">
        <v>922</v>
      </c>
      <c r="C997" s="16" t="s">
        <v>923</v>
      </c>
      <c r="D997" s="34" t="s">
        <v>746</v>
      </c>
      <c r="E997" s="27">
        <v>142.13</v>
      </c>
      <c r="F997" s="28">
        <f t="shared" si="41"/>
        <v>8083.41659044537</v>
      </c>
      <c r="G997" s="28">
        <v>1148896</v>
      </c>
      <c r="H997" s="29">
        <v>7401.67452332372</v>
      </c>
      <c r="I997" s="29">
        <v>1052000</v>
      </c>
      <c r="J997" s="23" t="s">
        <v>14</v>
      </c>
    </row>
    <row r="998" ht="20" customHeight="1" spans="1:10">
      <c r="A998" s="15">
        <v>996</v>
      </c>
      <c r="B998" s="20" t="s">
        <v>922</v>
      </c>
      <c r="C998" s="16" t="s">
        <v>923</v>
      </c>
      <c r="D998" s="33" t="s">
        <v>972</v>
      </c>
      <c r="E998" s="27">
        <v>144.56</v>
      </c>
      <c r="F998" s="28">
        <f t="shared" si="41"/>
        <v>7441.56751521859</v>
      </c>
      <c r="G998" s="28">
        <v>1075753</v>
      </c>
      <c r="H998" s="29">
        <v>6806.86220254566</v>
      </c>
      <c r="I998" s="29">
        <v>984000</v>
      </c>
      <c r="J998" s="23" t="s">
        <v>14</v>
      </c>
    </row>
    <row r="999" ht="20" customHeight="1" spans="1:10">
      <c r="A999" s="15">
        <v>997</v>
      </c>
      <c r="B999" s="20" t="s">
        <v>922</v>
      </c>
      <c r="C999" s="16" t="s">
        <v>923</v>
      </c>
      <c r="D999" s="33" t="s">
        <v>973</v>
      </c>
      <c r="E999" s="27">
        <v>194.39</v>
      </c>
      <c r="F999" s="28">
        <f t="shared" si="41"/>
        <v>7813.9050362673</v>
      </c>
      <c r="G999" s="28">
        <v>1518945</v>
      </c>
      <c r="H999" s="29">
        <v>7232.88234991512</v>
      </c>
      <c r="I999" s="29">
        <v>1406000</v>
      </c>
      <c r="J999" s="23" t="s">
        <v>14</v>
      </c>
    </row>
    <row r="1000" ht="20" customHeight="1" spans="1:10">
      <c r="A1000" s="15">
        <v>998</v>
      </c>
      <c r="B1000" s="20" t="s">
        <v>922</v>
      </c>
      <c r="C1000" s="16" t="s">
        <v>923</v>
      </c>
      <c r="D1000" s="31" t="s">
        <v>974</v>
      </c>
      <c r="E1000" s="32">
        <v>194.39</v>
      </c>
      <c r="F1000" s="28">
        <f t="shared" si="41"/>
        <v>8345.82025824374</v>
      </c>
      <c r="G1000" s="28">
        <v>1622344</v>
      </c>
      <c r="H1000" s="29">
        <v>7908.45486857205</v>
      </c>
      <c r="I1000" s="29">
        <v>1537324.54190172</v>
      </c>
      <c r="J1000" s="23" t="s">
        <v>14</v>
      </c>
    </row>
    <row r="1001" ht="20" customHeight="1" spans="1:10">
      <c r="A1001" s="15">
        <v>999</v>
      </c>
      <c r="B1001" s="20" t="s">
        <v>922</v>
      </c>
      <c r="C1001" s="16" t="s">
        <v>923</v>
      </c>
      <c r="D1001" s="34" t="s">
        <v>975</v>
      </c>
      <c r="E1001" s="27">
        <v>194.39</v>
      </c>
      <c r="F1001" s="28">
        <f t="shared" si="41"/>
        <v>7920.28396522455</v>
      </c>
      <c r="G1001" s="28">
        <v>1539624</v>
      </c>
      <c r="H1001" s="29">
        <v>7535.29840823088</v>
      </c>
      <c r="I1001" s="29">
        <v>1464786.657576</v>
      </c>
      <c r="J1001" s="23" t="s">
        <v>14</v>
      </c>
    </row>
    <row r="1002" ht="20" customHeight="1" spans="1:10">
      <c r="A1002" s="15">
        <v>1000</v>
      </c>
      <c r="B1002" s="20" t="s">
        <v>922</v>
      </c>
      <c r="C1002" s="16" t="s">
        <v>923</v>
      </c>
      <c r="D1002" s="31" t="s">
        <v>976</v>
      </c>
      <c r="E1002" s="32">
        <v>194.39</v>
      </c>
      <c r="F1002" s="28">
        <f t="shared" si="41"/>
        <v>8345.82025824374</v>
      </c>
      <c r="G1002" s="28">
        <v>1622344</v>
      </c>
      <c r="H1002" s="29">
        <v>7908.45486857205</v>
      </c>
      <c r="I1002" s="29">
        <v>1537324.54190172</v>
      </c>
      <c r="J1002" s="23" t="s">
        <v>14</v>
      </c>
    </row>
    <row r="1003" ht="20" customHeight="1" spans="1:10">
      <c r="A1003" s="15">
        <v>1001</v>
      </c>
      <c r="B1003" s="20" t="s">
        <v>922</v>
      </c>
      <c r="C1003" s="16" t="s">
        <v>923</v>
      </c>
      <c r="D1003" s="31" t="s">
        <v>977</v>
      </c>
      <c r="E1003" s="32">
        <v>194.39</v>
      </c>
      <c r="F1003" s="28">
        <f t="shared" si="41"/>
        <v>8664.96733371058</v>
      </c>
      <c r="G1003" s="28">
        <v>1684383</v>
      </c>
      <c r="H1003" s="29">
        <v>8216.57461630953</v>
      </c>
      <c r="I1003" s="29">
        <v>1597219.93966441</v>
      </c>
      <c r="J1003" s="23" t="s">
        <v>14</v>
      </c>
    </row>
    <row r="1004" ht="20" customHeight="1" spans="1:10">
      <c r="A1004" s="15">
        <v>1002</v>
      </c>
      <c r="B1004" s="20" t="s">
        <v>922</v>
      </c>
      <c r="C1004" s="16" t="s">
        <v>923</v>
      </c>
      <c r="D1004" s="34" t="s">
        <v>978</v>
      </c>
      <c r="E1004" s="27">
        <v>125.5</v>
      </c>
      <c r="F1004" s="28">
        <f t="shared" ref="F1004:F1067" si="42">G1004/E1004</f>
        <v>9281.59362549801</v>
      </c>
      <c r="G1004" s="28">
        <v>1164840</v>
      </c>
      <c r="H1004" s="29">
        <v>8549.80079681275</v>
      </c>
      <c r="I1004" s="29">
        <v>1073000</v>
      </c>
      <c r="J1004" s="23" t="s">
        <v>14</v>
      </c>
    </row>
    <row r="1005" ht="20" customHeight="1" spans="1:10">
      <c r="A1005" s="15">
        <v>1003</v>
      </c>
      <c r="B1005" s="20" t="s">
        <v>922</v>
      </c>
      <c r="C1005" s="16" t="s">
        <v>923</v>
      </c>
      <c r="D1005" s="34" t="s">
        <v>979</v>
      </c>
      <c r="E1005" s="27">
        <v>125.88</v>
      </c>
      <c r="F1005" s="28">
        <f t="shared" si="42"/>
        <v>9706.41086749285</v>
      </c>
      <c r="G1005" s="28">
        <v>1221843</v>
      </c>
      <c r="H1005" s="29">
        <v>8952.97108357166</v>
      </c>
      <c r="I1005" s="29">
        <v>1127000</v>
      </c>
      <c r="J1005" s="23" t="s">
        <v>14</v>
      </c>
    </row>
    <row r="1006" ht="20" customHeight="1" spans="1:10">
      <c r="A1006" s="15">
        <v>1004</v>
      </c>
      <c r="B1006" s="20" t="s">
        <v>922</v>
      </c>
      <c r="C1006" s="16" t="s">
        <v>923</v>
      </c>
      <c r="D1006" s="34" t="s">
        <v>980</v>
      </c>
      <c r="E1006" s="27">
        <v>143.88</v>
      </c>
      <c r="F1006" s="28">
        <f t="shared" si="42"/>
        <v>7336.16902974701</v>
      </c>
      <c r="G1006" s="28">
        <v>1055528</v>
      </c>
      <c r="H1006" s="29">
        <v>6734.7789824854</v>
      </c>
      <c r="I1006" s="29">
        <v>969000</v>
      </c>
      <c r="J1006" s="23" t="s">
        <v>14</v>
      </c>
    </row>
    <row r="1007" ht="20" customHeight="1" spans="1:10">
      <c r="A1007" s="15">
        <v>1005</v>
      </c>
      <c r="B1007" s="20" t="s">
        <v>922</v>
      </c>
      <c r="C1007" s="16" t="s">
        <v>923</v>
      </c>
      <c r="D1007" s="34" t="s">
        <v>981</v>
      </c>
      <c r="E1007" s="27">
        <v>100.85</v>
      </c>
      <c r="F1007" s="28">
        <f t="shared" si="42"/>
        <v>7850.6593951413</v>
      </c>
      <c r="G1007" s="28">
        <v>791739</v>
      </c>
      <c r="H1007" s="29">
        <v>7139.31581556768</v>
      </c>
      <c r="I1007" s="29">
        <v>720000</v>
      </c>
      <c r="J1007" s="23" t="s">
        <v>14</v>
      </c>
    </row>
    <row r="1008" ht="20" customHeight="1" spans="1:10">
      <c r="A1008" s="15">
        <v>1006</v>
      </c>
      <c r="B1008" s="20" t="s">
        <v>922</v>
      </c>
      <c r="C1008" s="16" t="s">
        <v>923</v>
      </c>
      <c r="D1008" s="26" t="s">
        <v>982</v>
      </c>
      <c r="E1008" s="32">
        <v>456.75</v>
      </c>
      <c r="F1008" s="28">
        <f t="shared" si="42"/>
        <v>25826.8593322386</v>
      </c>
      <c r="G1008" s="28">
        <v>11796418</v>
      </c>
      <c r="H1008" s="29">
        <v>24701.5019073103</v>
      </c>
      <c r="I1008" s="29">
        <v>11282410.996164</v>
      </c>
      <c r="J1008" s="23" t="s">
        <v>14</v>
      </c>
    </row>
    <row r="1009" ht="20" customHeight="1" spans="1:10">
      <c r="A1009" s="15">
        <v>1007</v>
      </c>
      <c r="B1009" s="20" t="s">
        <v>922</v>
      </c>
      <c r="C1009" s="16" t="s">
        <v>923</v>
      </c>
      <c r="D1009" s="26" t="s">
        <v>983</v>
      </c>
      <c r="E1009" s="32">
        <v>456.38</v>
      </c>
      <c r="F1009" s="28">
        <f t="shared" si="42"/>
        <v>25543.7836890311</v>
      </c>
      <c r="G1009" s="28">
        <v>11657672</v>
      </c>
      <c r="H1009" s="29">
        <v>24430.0576430781</v>
      </c>
      <c r="I1009" s="29">
        <v>11149389.707148</v>
      </c>
      <c r="J1009" s="23" t="s">
        <v>14</v>
      </c>
    </row>
    <row r="1010" ht="20" customHeight="1" spans="1:10">
      <c r="A1010" s="15">
        <v>1008</v>
      </c>
      <c r="B1010" s="20" t="s">
        <v>922</v>
      </c>
      <c r="C1010" s="16" t="s">
        <v>923</v>
      </c>
      <c r="D1010" s="26" t="s">
        <v>984</v>
      </c>
      <c r="E1010" s="32">
        <v>302.68</v>
      </c>
      <c r="F1010" s="28">
        <f t="shared" si="42"/>
        <v>23339.1040042289</v>
      </c>
      <c r="G1010" s="28">
        <v>7064280</v>
      </c>
      <c r="H1010" s="29">
        <v>22258.4971304348</v>
      </c>
      <c r="I1010" s="29">
        <v>6737201.91144</v>
      </c>
      <c r="J1010" s="23" t="s">
        <v>14</v>
      </c>
    </row>
    <row r="1011" ht="20" customHeight="1" spans="1:10">
      <c r="A1011" s="15">
        <v>1009</v>
      </c>
      <c r="B1011" s="20" t="s">
        <v>922</v>
      </c>
      <c r="C1011" s="16" t="s">
        <v>923</v>
      </c>
      <c r="D1011" s="26" t="s">
        <v>985</v>
      </c>
      <c r="E1011" s="27">
        <v>118.38</v>
      </c>
      <c r="F1011" s="28">
        <f t="shared" si="42"/>
        <v>10596.8863702538</v>
      </c>
      <c r="G1011" s="29">
        <v>1254459.40851064</v>
      </c>
      <c r="H1011" s="29">
        <v>9228.2402472606</v>
      </c>
      <c r="I1011" s="29">
        <v>1092439.08047071</v>
      </c>
      <c r="J1011" s="23" t="s">
        <v>14</v>
      </c>
    </row>
    <row r="1012" ht="20" customHeight="1" spans="1:10">
      <c r="A1012" s="15">
        <v>1010</v>
      </c>
      <c r="B1012" s="20" t="s">
        <v>922</v>
      </c>
      <c r="C1012" s="16" t="s">
        <v>923</v>
      </c>
      <c r="D1012" s="26" t="s">
        <v>986</v>
      </c>
      <c r="E1012" s="27">
        <v>138.58</v>
      </c>
      <c r="F1012" s="28">
        <f t="shared" si="42"/>
        <v>7225.0765668805</v>
      </c>
      <c r="G1012" s="29">
        <v>1001251.1106383</v>
      </c>
      <c r="H1012" s="29">
        <v>6249.73198715426</v>
      </c>
      <c r="I1012" s="29">
        <v>866087.858779837</v>
      </c>
      <c r="J1012" s="23" t="s">
        <v>14</v>
      </c>
    </row>
    <row r="1013" ht="20" customHeight="1" spans="1:10">
      <c r="A1013" s="15">
        <v>1011</v>
      </c>
      <c r="B1013" s="20" t="s">
        <v>922</v>
      </c>
      <c r="C1013" s="16" t="s">
        <v>923</v>
      </c>
      <c r="D1013" s="26" t="s">
        <v>987</v>
      </c>
      <c r="E1013" s="27">
        <v>138.58</v>
      </c>
      <c r="F1013" s="28">
        <f t="shared" si="42"/>
        <v>7282.52337539111</v>
      </c>
      <c r="G1013" s="29">
        <v>1009212.0893617</v>
      </c>
      <c r="H1013" s="29">
        <v>6301.08557784574</v>
      </c>
      <c r="I1013" s="29">
        <v>873204.439377863</v>
      </c>
      <c r="J1013" s="23" t="s">
        <v>14</v>
      </c>
    </row>
    <row r="1014" ht="20" customHeight="1" spans="1:10">
      <c r="A1014" s="15">
        <v>1012</v>
      </c>
      <c r="B1014" s="20" t="s">
        <v>922</v>
      </c>
      <c r="C1014" s="16" t="s">
        <v>923</v>
      </c>
      <c r="D1014" s="26" t="s">
        <v>988</v>
      </c>
      <c r="E1014" s="27">
        <v>138.58</v>
      </c>
      <c r="F1014" s="28">
        <f t="shared" si="42"/>
        <v>7282.52337539111</v>
      </c>
      <c r="G1014" s="29">
        <v>1009212.0893617</v>
      </c>
      <c r="H1014" s="29">
        <v>6301.08557784574</v>
      </c>
      <c r="I1014" s="29">
        <v>873204.439377863</v>
      </c>
      <c r="J1014" s="23" t="s">
        <v>14</v>
      </c>
    </row>
    <row r="1015" ht="20" customHeight="1" spans="1:10">
      <c r="A1015" s="15">
        <v>1013</v>
      </c>
      <c r="B1015" s="20" t="s">
        <v>922</v>
      </c>
      <c r="C1015" s="16" t="s">
        <v>923</v>
      </c>
      <c r="D1015" s="26" t="s">
        <v>989</v>
      </c>
      <c r="E1015" s="27">
        <v>138.58</v>
      </c>
      <c r="F1015" s="28">
        <f t="shared" si="42"/>
        <v>7397.4169924124</v>
      </c>
      <c r="G1015" s="29">
        <v>1025134.04680851</v>
      </c>
      <c r="H1015" s="29">
        <v>6780.96557637803</v>
      </c>
      <c r="I1015" s="29">
        <v>939706.209574468</v>
      </c>
      <c r="J1015" s="23" t="s">
        <v>14</v>
      </c>
    </row>
    <row r="1016" ht="20" customHeight="1" spans="1:10">
      <c r="A1016" s="15">
        <v>1014</v>
      </c>
      <c r="B1016" s="20" t="s">
        <v>922</v>
      </c>
      <c r="C1016" s="16" t="s">
        <v>923</v>
      </c>
      <c r="D1016" s="26" t="s">
        <v>990</v>
      </c>
      <c r="E1016" s="27">
        <v>138.58</v>
      </c>
      <c r="F1016" s="28">
        <f t="shared" si="42"/>
        <v>7454.86015298023</v>
      </c>
      <c r="G1016" s="29">
        <v>1033094.52</v>
      </c>
      <c r="H1016" s="29">
        <v>6455.14634992021</v>
      </c>
      <c r="I1016" s="29">
        <v>894554.181171943</v>
      </c>
      <c r="J1016" s="23" t="s">
        <v>14</v>
      </c>
    </row>
    <row r="1017" ht="20" customHeight="1" spans="1:10">
      <c r="A1017" s="15">
        <v>1015</v>
      </c>
      <c r="B1017" s="20" t="s">
        <v>922</v>
      </c>
      <c r="C1017" s="16" t="s">
        <v>923</v>
      </c>
      <c r="D1017" s="26" t="s">
        <v>991</v>
      </c>
      <c r="E1017" s="27">
        <v>138.58</v>
      </c>
      <c r="F1017" s="28">
        <f t="shared" si="42"/>
        <v>7512.31259922067</v>
      </c>
      <c r="G1017" s="29">
        <v>1041056.28</v>
      </c>
      <c r="H1017" s="29">
        <v>6506.4999406117</v>
      </c>
      <c r="I1017" s="29">
        <v>901670.76176997</v>
      </c>
      <c r="J1017" s="23" t="s">
        <v>14</v>
      </c>
    </row>
    <row r="1018" ht="20" customHeight="1" spans="1:10">
      <c r="A1018" s="15">
        <v>1016</v>
      </c>
      <c r="B1018" s="20" t="s">
        <v>922</v>
      </c>
      <c r="C1018" s="16" t="s">
        <v>923</v>
      </c>
      <c r="D1018" s="26" t="s">
        <v>992</v>
      </c>
      <c r="E1018" s="27">
        <v>138.58</v>
      </c>
      <c r="F1018" s="28">
        <f t="shared" si="42"/>
        <v>7569.75741794429</v>
      </c>
      <c r="G1018" s="29">
        <v>1049016.98297872</v>
      </c>
      <c r="H1018" s="29">
        <v>6557.85353130319</v>
      </c>
      <c r="I1018" s="29">
        <v>908787.342367996</v>
      </c>
      <c r="J1018" s="23" t="s">
        <v>14</v>
      </c>
    </row>
    <row r="1019" ht="20" customHeight="1" spans="1:10">
      <c r="A1019" s="15">
        <v>1017</v>
      </c>
      <c r="B1019" s="20" t="s">
        <v>922</v>
      </c>
      <c r="C1019" s="16" t="s">
        <v>923</v>
      </c>
      <c r="D1019" s="26" t="s">
        <v>993</v>
      </c>
      <c r="E1019" s="27">
        <v>138.58</v>
      </c>
      <c r="F1019" s="28">
        <f t="shared" si="42"/>
        <v>7627.20422645497</v>
      </c>
      <c r="G1019" s="29">
        <v>1056977.96170213</v>
      </c>
      <c r="H1019" s="29">
        <v>6609.20712199468</v>
      </c>
      <c r="I1019" s="29">
        <v>915903.922966023</v>
      </c>
      <c r="J1019" s="23" t="s">
        <v>14</v>
      </c>
    </row>
    <row r="1020" ht="20" customHeight="1" spans="1:10">
      <c r="A1020" s="15">
        <v>1018</v>
      </c>
      <c r="B1020" s="20" t="s">
        <v>922</v>
      </c>
      <c r="C1020" s="16" t="s">
        <v>923</v>
      </c>
      <c r="D1020" s="26" t="s">
        <v>994</v>
      </c>
      <c r="E1020" s="27">
        <v>138.58</v>
      </c>
      <c r="F1020" s="28">
        <f t="shared" si="42"/>
        <v>7684.65103496558</v>
      </c>
      <c r="G1020" s="29">
        <v>1064938.94042553</v>
      </c>
      <c r="H1020" s="29">
        <v>6660.56071268617</v>
      </c>
      <c r="I1020" s="29">
        <v>923020.503564049</v>
      </c>
      <c r="J1020" s="23" t="s">
        <v>14</v>
      </c>
    </row>
    <row r="1021" ht="20" customHeight="1" spans="1:10">
      <c r="A1021" s="15">
        <v>1019</v>
      </c>
      <c r="B1021" s="20" t="s">
        <v>922</v>
      </c>
      <c r="C1021" s="16" t="s">
        <v>923</v>
      </c>
      <c r="D1021" s="26" t="s">
        <v>995</v>
      </c>
      <c r="E1021" s="27">
        <v>138.58</v>
      </c>
      <c r="F1021" s="28">
        <f t="shared" si="42"/>
        <v>8144.22550305066</v>
      </c>
      <c r="G1021" s="29">
        <v>1128626.77021276</v>
      </c>
      <c r="H1021" s="29">
        <v>7071.38943821807</v>
      </c>
      <c r="I1021" s="29">
        <v>979953.14834826</v>
      </c>
      <c r="J1021" s="23" t="s">
        <v>14</v>
      </c>
    </row>
    <row r="1022" ht="20" customHeight="1" spans="1:10">
      <c r="A1022" s="15">
        <v>1020</v>
      </c>
      <c r="B1022" s="20" t="s">
        <v>922</v>
      </c>
      <c r="C1022" s="16" t="s">
        <v>923</v>
      </c>
      <c r="D1022" s="26" t="s">
        <v>996</v>
      </c>
      <c r="E1022" s="27">
        <v>138.58</v>
      </c>
      <c r="F1022" s="28">
        <f t="shared" si="42"/>
        <v>8259.11912007194</v>
      </c>
      <c r="G1022" s="29">
        <v>1144548.72765957</v>
      </c>
      <c r="H1022" s="29">
        <v>7174.09661960105</v>
      </c>
      <c r="I1022" s="29">
        <v>994186.309544313</v>
      </c>
      <c r="J1022" s="23" t="s">
        <v>14</v>
      </c>
    </row>
    <row r="1023" ht="20" customHeight="1" spans="1:10">
      <c r="A1023" s="15">
        <v>1021</v>
      </c>
      <c r="B1023" s="20" t="s">
        <v>922</v>
      </c>
      <c r="C1023" s="16" t="s">
        <v>923</v>
      </c>
      <c r="D1023" s="26" t="s">
        <v>997</v>
      </c>
      <c r="E1023" s="27">
        <v>138.58</v>
      </c>
      <c r="F1023" s="28">
        <f t="shared" si="42"/>
        <v>8488.90635411452</v>
      </c>
      <c r="G1023" s="29">
        <v>1176392.64255319</v>
      </c>
      <c r="H1023" s="29">
        <v>7379.51098236701</v>
      </c>
      <c r="I1023" s="29">
        <v>1022652.63193642</v>
      </c>
      <c r="J1023" s="23" t="s">
        <v>14</v>
      </c>
    </row>
    <row r="1024" ht="20" customHeight="1" spans="1:10">
      <c r="A1024" s="15">
        <v>1022</v>
      </c>
      <c r="B1024" s="20" t="s">
        <v>922</v>
      </c>
      <c r="C1024" s="16" t="s">
        <v>923</v>
      </c>
      <c r="D1024" s="26" t="s">
        <v>998</v>
      </c>
      <c r="E1024" s="27">
        <v>138.61</v>
      </c>
      <c r="F1024" s="28">
        <f t="shared" si="42"/>
        <v>9178.21745383883</v>
      </c>
      <c r="G1024" s="29">
        <v>1272192.7212766</v>
      </c>
      <c r="H1024" s="29">
        <v>7995.75407066496</v>
      </c>
      <c r="I1024" s="29">
        <v>1108291.47173487</v>
      </c>
      <c r="J1024" s="23" t="s">
        <v>14</v>
      </c>
    </row>
    <row r="1025" ht="20" customHeight="1" spans="1:10">
      <c r="A1025" s="15">
        <v>1023</v>
      </c>
      <c r="B1025" s="20" t="s">
        <v>922</v>
      </c>
      <c r="C1025" s="16" t="s">
        <v>923</v>
      </c>
      <c r="D1025" s="26" t="s">
        <v>999</v>
      </c>
      <c r="E1025" s="27">
        <v>117.82</v>
      </c>
      <c r="F1025" s="28">
        <f t="shared" si="42"/>
        <v>10942.8680966639</v>
      </c>
      <c r="G1025" s="29">
        <v>1289288.71914894</v>
      </c>
      <c r="H1025" s="29">
        <v>9536.36179140961</v>
      </c>
      <c r="I1025" s="29">
        <v>1123574.14626388</v>
      </c>
      <c r="J1025" s="23" t="s">
        <v>14</v>
      </c>
    </row>
    <row r="1026" ht="20" customHeight="1" spans="1:10">
      <c r="A1026" s="15">
        <v>1024</v>
      </c>
      <c r="B1026" s="20" t="s">
        <v>922</v>
      </c>
      <c r="C1026" s="16" t="s">
        <v>923</v>
      </c>
      <c r="D1026" s="26" t="s">
        <v>1000</v>
      </c>
      <c r="E1026" s="27">
        <v>138.02</v>
      </c>
      <c r="F1026" s="28">
        <f t="shared" si="42"/>
        <v>7570.70603396979</v>
      </c>
      <c r="G1026" s="29">
        <v>1044908.84680851</v>
      </c>
      <c r="H1026" s="29">
        <v>6557.8535313032</v>
      </c>
      <c r="I1026" s="29">
        <v>905114.944390467</v>
      </c>
      <c r="J1026" s="23" t="s">
        <v>14</v>
      </c>
    </row>
    <row r="1027" ht="20" customHeight="1" spans="1:10">
      <c r="A1027" s="15">
        <v>1025</v>
      </c>
      <c r="B1027" s="20" t="s">
        <v>922</v>
      </c>
      <c r="C1027" s="16" t="s">
        <v>923</v>
      </c>
      <c r="D1027" s="26" t="s">
        <v>1001</v>
      </c>
      <c r="E1027" s="27">
        <v>138.02</v>
      </c>
      <c r="F1027" s="28">
        <f t="shared" si="42"/>
        <v>7743.04645950174</v>
      </c>
      <c r="G1027" s="29">
        <v>1068695.27234043</v>
      </c>
      <c r="H1027" s="29">
        <v>6711.91430337766</v>
      </c>
      <c r="I1027" s="29">
        <v>926378.412152184</v>
      </c>
      <c r="J1027" s="23" t="s">
        <v>14</v>
      </c>
    </row>
    <row r="1028" ht="20" customHeight="1" spans="1:10">
      <c r="A1028" s="15">
        <v>1026</v>
      </c>
      <c r="B1028" s="20" t="s">
        <v>922</v>
      </c>
      <c r="C1028" s="16" t="s">
        <v>923</v>
      </c>
      <c r="D1028" s="26" t="s">
        <v>1002</v>
      </c>
      <c r="E1028" s="27">
        <v>138.02</v>
      </c>
      <c r="F1028" s="28">
        <f t="shared" si="42"/>
        <v>7800.49326801232</v>
      </c>
      <c r="G1028" s="29">
        <v>1076624.08085106</v>
      </c>
      <c r="H1028" s="29">
        <v>6763.26789406915</v>
      </c>
      <c r="I1028" s="29">
        <v>933466.234739424</v>
      </c>
      <c r="J1028" s="23" t="s">
        <v>14</v>
      </c>
    </row>
    <row r="1029" ht="20" customHeight="1" spans="1:10">
      <c r="A1029" s="15">
        <v>1027</v>
      </c>
      <c r="B1029" s="20" t="s">
        <v>922</v>
      </c>
      <c r="C1029" s="16" t="s">
        <v>923</v>
      </c>
      <c r="D1029" s="26" t="s">
        <v>1003</v>
      </c>
      <c r="E1029" s="27">
        <v>138.02</v>
      </c>
      <c r="F1029" s="28">
        <f t="shared" si="42"/>
        <v>7915.38688503362</v>
      </c>
      <c r="G1029" s="29">
        <v>1092481.69787234</v>
      </c>
      <c r="H1029" s="29">
        <v>6865.97507545209</v>
      </c>
      <c r="I1029" s="29">
        <v>947641.879913898</v>
      </c>
      <c r="J1029" s="23" t="s">
        <v>14</v>
      </c>
    </row>
    <row r="1030" ht="20" customHeight="1" spans="1:10">
      <c r="A1030" s="15">
        <v>1028</v>
      </c>
      <c r="B1030" s="20" t="s">
        <v>922</v>
      </c>
      <c r="C1030" s="16" t="s">
        <v>923</v>
      </c>
      <c r="D1030" s="26" t="s">
        <v>1004</v>
      </c>
      <c r="E1030" s="27">
        <v>138.02</v>
      </c>
      <c r="F1030" s="28">
        <f t="shared" si="42"/>
        <v>7972.83369354427</v>
      </c>
      <c r="G1030" s="29">
        <v>1100410.50638298</v>
      </c>
      <c r="H1030" s="29">
        <v>6917.32866614364</v>
      </c>
      <c r="I1030" s="29">
        <v>954729.702501145</v>
      </c>
      <c r="J1030" s="23" t="s">
        <v>14</v>
      </c>
    </row>
    <row r="1031" ht="20" customHeight="1" spans="1:10">
      <c r="A1031" s="15">
        <v>1029</v>
      </c>
      <c r="B1031" s="20" t="s">
        <v>922</v>
      </c>
      <c r="C1031" s="16" t="s">
        <v>923</v>
      </c>
      <c r="D1031" s="26" t="s">
        <v>1005</v>
      </c>
      <c r="E1031" s="27">
        <v>138.02</v>
      </c>
      <c r="F1031" s="28">
        <f t="shared" si="42"/>
        <v>8030.28050205492</v>
      </c>
      <c r="G1031" s="29">
        <v>1108339.31489362</v>
      </c>
      <c r="H1031" s="29">
        <v>6968.68225683512</v>
      </c>
      <c r="I1031" s="29">
        <v>961817.525088383</v>
      </c>
      <c r="J1031" s="23" t="s">
        <v>14</v>
      </c>
    </row>
    <row r="1032" ht="20" customHeight="1" spans="1:10">
      <c r="A1032" s="15">
        <v>1030</v>
      </c>
      <c r="B1032" s="20" t="s">
        <v>922</v>
      </c>
      <c r="C1032" s="16" t="s">
        <v>923</v>
      </c>
      <c r="D1032" s="26" t="s">
        <v>1006</v>
      </c>
      <c r="E1032" s="27">
        <v>138.02</v>
      </c>
      <c r="F1032" s="28">
        <f t="shared" si="42"/>
        <v>8260.06773609745</v>
      </c>
      <c r="G1032" s="29">
        <v>1140054.54893617</v>
      </c>
      <c r="H1032" s="29">
        <v>7174.09661960109</v>
      </c>
      <c r="I1032" s="29">
        <v>990168.815437342</v>
      </c>
      <c r="J1032" s="23" t="s">
        <v>14</v>
      </c>
    </row>
    <row r="1033" ht="20" customHeight="1" spans="1:10">
      <c r="A1033" s="15">
        <v>1031</v>
      </c>
      <c r="B1033" s="20" t="s">
        <v>922</v>
      </c>
      <c r="C1033" s="16" t="s">
        <v>923</v>
      </c>
      <c r="D1033" s="26" t="s">
        <v>1007</v>
      </c>
      <c r="E1033" s="27">
        <v>138.02</v>
      </c>
      <c r="F1033" s="28">
        <f t="shared" si="42"/>
        <v>8374.96135311875</v>
      </c>
      <c r="G1033" s="29">
        <v>1155912.16595745</v>
      </c>
      <c r="H1033" s="29">
        <v>7276.80380098406</v>
      </c>
      <c r="I1033" s="29">
        <v>1004344.46061182</v>
      </c>
      <c r="J1033" s="23" t="s">
        <v>14</v>
      </c>
    </row>
    <row r="1034" ht="20" customHeight="1" spans="1:10">
      <c r="A1034" s="15">
        <v>1032</v>
      </c>
      <c r="B1034" s="20" t="s">
        <v>922</v>
      </c>
      <c r="C1034" s="16" t="s">
        <v>923</v>
      </c>
      <c r="D1034" s="26" t="s">
        <v>1008</v>
      </c>
      <c r="E1034" s="27">
        <v>138.02</v>
      </c>
      <c r="F1034" s="28">
        <f t="shared" si="42"/>
        <v>8604.74858716128</v>
      </c>
      <c r="G1034" s="29">
        <v>1187627.4</v>
      </c>
      <c r="H1034" s="29">
        <v>7482.21816374996</v>
      </c>
      <c r="I1034" s="29">
        <v>1032695.75096077</v>
      </c>
      <c r="J1034" s="23" t="s">
        <v>14</v>
      </c>
    </row>
    <row r="1035" ht="20" customHeight="1" spans="1:10">
      <c r="A1035" s="15">
        <v>1033</v>
      </c>
      <c r="B1035" s="20" t="s">
        <v>922</v>
      </c>
      <c r="C1035" s="16" t="s">
        <v>923</v>
      </c>
      <c r="D1035" s="26" t="s">
        <v>1009</v>
      </c>
      <c r="E1035" s="27">
        <v>138.05</v>
      </c>
      <c r="F1035" s="28">
        <f t="shared" si="42"/>
        <v>9294.0592754707</v>
      </c>
      <c r="G1035" s="29">
        <v>1283044.88297873</v>
      </c>
      <c r="H1035" s="29">
        <v>8098.46125204788</v>
      </c>
      <c r="I1035" s="29">
        <v>1117992.57584521</v>
      </c>
      <c r="J1035" s="23" t="s">
        <v>14</v>
      </c>
    </row>
    <row r="1036" ht="20" customHeight="1" spans="1:10">
      <c r="A1036" s="15">
        <v>1034</v>
      </c>
      <c r="B1036" s="20" t="s">
        <v>922</v>
      </c>
      <c r="C1036" s="16" t="s">
        <v>923</v>
      </c>
      <c r="D1036" s="26" t="s">
        <v>1010</v>
      </c>
      <c r="E1036" s="27">
        <v>117.82</v>
      </c>
      <c r="F1036" s="28">
        <f t="shared" si="42"/>
        <v>10942.8680966639</v>
      </c>
      <c r="G1036" s="29">
        <v>1289288.71914894</v>
      </c>
      <c r="H1036" s="29">
        <v>9536.36179140961</v>
      </c>
      <c r="I1036" s="29">
        <v>1123574.14626388</v>
      </c>
      <c r="J1036" s="23" t="s">
        <v>14</v>
      </c>
    </row>
    <row r="1037" ht="20" customHeight="1" spans="1:10">
      <c r="A1037" s="15">
        <v>1035</v>
      </c>
      <c r="B1037" s="20" t="s">
        <v>922</v>
      </c>
      <c r="C1037" s="16" t="s">
        <v>923</v>
      </c>
      <c r="D1037" s="26" t="s">
        <v>1011</v>
      </c>
      <c r="E1037" s="27">
        <v>138.02</v>
      </c>
      <c r="F1037" s="28">
        <f t="shared" si="42"/>
        <v>7570.70603396979</v>
      </c>
      <c r="G1037" s="29">
        <v>1044908.84680851</v>
      </c>
      <c r="H1037" s="29">
        <v>6557.8535313032</v>
      </c>
      <c r="I1037" s="29">
        <v>905114.944390467</v>
      </c>
      <c r="J1037" s="23" t="s">
        <v>14</v>
      </c>
    </row>
    <row r="1038" ht="20" customHeight="1" spans="1:10">
      <c r="A1038" s="15">
        <v>1036</v>
      </c>
      <c r="B1038" s="20" t="s">
        <v>922</v>
      </c>
      <c r="C1038" s="16" t="s">
        <v>923</v>
      </c>
      <c r="D1038" s="26" t="s">
        <v>1012</v>
      </c>
      <c r="E1038" s="27">
        <v>138.02</v>
      </c>
      <c r="F1038" s="28">
        <f t="shared" si="42"/>
        <v>7628.15284248044</v>
      </c>
      <c r="G1038" s="29">
        <v>1052837.65531915</v>
      </c>
      <c r="H1038" s="29">
        <v>6609.20712199468</v>
      </c>
      <c r="I1038" s="29">
        <v>912202.766977706</v>
      </c>
      <c r="J1038" s="23" t="s">
        <v>14</v>
      </c>
    </row>
    <row r="1039" ht="20" customHeight="1" spans="1:10">
      <c r="A1039" s="15">
        <v>1037</v>
      </c>
      <c r="B1039" s="20" t="s">
        <v>922</v>
      </c>
      <c r="C1039" s="16" t="s">
        <v>923</v>
      </c>
      <c r="D1039" s="26" t="s">
        <v>1013</v>
      </c>
      <c r="E1039" s="27">
        <v>138.02</v>
      </c>
      <c r="F1039" s="28">
        <f t="shared" si="42"/>
        <v>7628.15284248044</v>
      </c>
      <c r="G1039" s="29">
        <v>1052837.65531915</v>
      </c>
      <c r="H1039" s="29">
        <v>6609.20712199468</v>
      </c>
      <c r="I1039" s="29">
        <v>912202.766977706</v>
      </c>
      <c r="J1039" s="23" t="s">
        <v>14</v>
      </c>
    </row>
    <row r="1040" ht="20" customHeight="1" spans="1:10">
      <c r="A1040" s="15">
        <v>1038</v>
      </c>
      <c r="B1040" s="20" t="s">
        <v>922</v>
      </c>
      <c r="C1040" s="16" t="s">
        <v>923</v>
      </c>
      <c r="D1040" s="26" t="s">
        <v>1014</v>
      </c>
      <c r="E1040" s="27">
        <v>138.02</v>
      </c>
      <c r="F1040" s="28">
        <f t="shared" si="42"/>
        <v>7743.04645950174</v>
      </c>
      <c r="G1040" s="29">
        <v>1068695.27234043</v>
      </c>
      <c r="H1040" s="29">
        <v>6711.91430337766</v>
      </c>
      <c r="I1040" s="29">
        <v>926378.412152184</v>
      </c>
      <c r="J1040" s="23" t="s">
        <v>14</v>
      </c>
    </row>
    <row r="1041" ht="20" customHeight="1" spans="1:10">
      <c r="A1041" s="15">
        <v>1039</v>
      </c>
      <c r="B1041" s="20" t="s">
        <v>922</v>
      </c>
      <c r="C1041" s="16" t="s">
        <v>923</v>
      </c>
      <c r="D1041" s="26" t="s">
        <v>1015</v>
      </c>
      <c r="E1041" s="27">
        <v>138.02</v>
      </c>
      <c r="F1041" s="28">
        <f t="shared" si="42"/>
        <v>7857.94007652297</v>
      </c>
      <c r="G1041" s="29">
        <v>1084552.8893617</v>
      </c>
      <c r="H1041" s="29">
        <v>6814.62148476062</v>
      </c>
      <c r="I1041" s="29">
        <v>940554.057326661</v>
      </c>
      <c r="J1041" s="23" t="s">
        <v>14</v>
      </c>
    </row>
    <row r="1042" ht="20" customHeight="1" spans="1:10">
      <c r="A1042" s="15">
        <v>1040</v>
      </c>
      <c r="B1042" s="20" t="s">
        <v>922</v>
      </c>
      <c r="C1042" s="16" t="s">
        <v>923</v>
      </c>
      <c r="D1042" s="26" t="s">
        <v>1016</v>
      </c>
      <c r="E1042" s="27">
        <v>138.02</v>
      </c>
      <c r="F1042" s="28">
        <f t="shared" si="42"/>
        <v>7915.38688503362</v>
      </c>
      <c r="G1042" s="29">
        <v>1092481.69787234</v>
      </c>
      <c r="H1042" s="29">
        <v>6865.97507545209</v>
      </c>
      <c r="I1042" s="29">
        <v>947641.879913898</v>
      </c>
      <c r="J1042" s="23" t="s">
        <v>14</v>
      </c>
    </row>
    <row r="1043" ht="20" customHeight="1" spans="1:10">
      <c r="A1043" s="15">
        <v>1041</v>
      </c>
      <c r="B1043" s="20" t="s">
        <v>922</v>
      </c>
      <c r="C1043" s="16" t="s">
        <v>923</v>
      </c>
      <c r="D1043" s="26" t="s">
        <v>1017</v>
      </c>
      <c r="E1043" s="27">
        <v>138.02</v>
      </c>
      <c r="F1043" s="28">
        <f t="shared" si="42"/>
        <v>7972.83369354427</v>
      </c>
      <c r="G1043" s="29">
        <v>1100410.50638298</v>
      </c>
      <c r="H1043" s="29">
        <v>6917.32866614364</v>
      </c>
      <c r="I1043" s="29">
        <v>954729.702501145</v>
      </c>
      <c r="J1043" s="23" t="s">
        <v>14</v>
      </c>
    </row>
    <row r="1044" ht="20" customHeight="1" spans="1:10">
      <c r="A1044" s="15">
        <v>1042</v>
      </c>
      <c r="B1044" s="20" t="s">
        <v>922</v>
      </c>
      <c r="C1044" s="16" t="s">
        <v>923</v>
      </c>
      <c r="D1044" s="26" t="s">
        <v>1018</v>
      </c>
      <c r="E1044" s="27">
        <v>138.02</v>
      </c>
      <c r="F1044" s="28">
        <f t="shared" si="42"/>
        <v>8030.28050205492</v>
      </c>
      <c r="G1044" s="29">
        <v>1108339.31489362</v>
      </c>
      <c r="H1044" s="29">
        <v>6968.68225683512</v>
      </c>
      <c r="I1044" s="29">
        <v>961817.525088383</v>
      </c>
      <c r="J1044" s="23" t="s">
        <v>14</v>
      </c>
    </row>
    <row r="1045" ht="20" customHeight="1" spans="1:10">
      <c r="A1045" s="15">
        <v>1043</v>
      </c>
      <c r="B1045" s="20" t="s">
        <v>922</v>
      </c>
      <c r="C1045" s="16" t="s">
        <v>923</v>
      </c>
      <c r="D1045" s="26" t="s">
        <v>1019</v>
      </c>
      <c r="E1045" s="27">
        <v>138.02</v>
      </c>
      <c r="F1045" s="28">
        <f t="shared" si="42"/>
        <v>8260.06773609745</v>
      </c>
      <c r="G1045" s="29">
        <v>1140054.54893617</v>
      </c>
      <c r="H1045" s="29">
        <v>7174.09661960109</v>
      </c>
      <c r="I1045" s="29">
        <v>990168.815437342</v>
      </c>
      <c r="J1045" s="23" t="s">
        <v>14</v>
      </c>
    </row>
    <row r="1046" ht="20" customHeight="1" spans="1:10">
      <c r="A1046" s="15">
        <v>1044</v>
      </c>
      <c r="B1046" s="20" t="s">
        <v>922</v>
      </c>
      <c r="C1046" s="16" t="s">
        <v>923</v>
      </c>
      <c r="D1046" s="26" t="s">
        <v>1020</v>
      </c>
      <c r="E1046" s="27">
        <v>138.02</v>
      </c>
      <c r="F1046" s="28">
        <f t="shared" si="42"/>
        <v>8374.96135311875</v>
      </c>
      <c r="G1046" s="29">
        <v>1155912.16595745</v>
      </c>
      <c r="H1046" s="29">
        <v>7276.80380098406</v>
      </c>
      <c r="I1046" s="29">
        <v>1004344.46061182</v>
      </c>
      <c r="J1046" s="23" t="s">
        <v>14</v>
      </c>
    </row>
    <row r="1047" ht="20" customHeight="1" spans="1:10">
      <c r="A1047" s="15">
        <v>1045</v>
      </c>
      <c r="B1047" s="20" t="s">
        <v>922</v>
      </c>
      <c r="C1047" s="16" t="s">
        <v>923</v>
      </c>
      <c r="D1047" s="26" t="s">
        <v>1021</v>
      </c>
      <c r="E1047" s="27">
        <v>138.02</v>
      </c>
      <c r="F1047" s="28">
        <f t="shared" si="42"/>
        <v>8489.85497014005</v>
      </c>
      <c r="G1047" s="29">
        <v>1171769.78297873</v>
      </c>
      <c r="H1047" s="29">
        <v>7379.51098236705</v>
      </c>
      <c r="I1047" s="29">
        <v>1018520.1057863</v>
      </c>
      <c r="J1047" s="23" t="s">
        <v>14</v>
      </c>
    </row>
    <row r="1048" ht="20" customHeight="1" spans="1:10">
      <c r="A1048" s="15">
        <v>1046</v>
      </c>
      <c r="B1048" s="20" t="s">
        <v>922</v>
      </c>
      <c r="C1048" s="16" t="s">
        <v>923</v>
      </c>
      <c r="D1048" s="26" t="s">
        <v>1022</v>
      </c>
      <c r="E1048" s="27">
        <v>138.05</v>
      </c>
      <c r="F1048" s="28">
        <f t="shared" si="42"/>
        <v>9294.0592754707</v>
      </c>
      <c r="G1048" s="29">
        <v>1283044.88297873</v>
      </c>
      <c r="H1048" s="29">
        <v>8098.46125204788</v>
      </c>
      <c r="I1048" s="29">
        <v>1117992.57584521</v>
      </c>
      <c r="J1048" s="23" t="s">
        <v>14</v>
      </c>
    </row>
    <row r="1049" ht="20" customHeight="1" spans="1:10">
      <c r="A1049" s="15">
        <v>1047</v>
      </c>
      <c r="B1049" s="20" t="s">
        <v>922</v>
      </c>
      <c r="C1049" s="16" t="s">
        <v>923</v>
      </c>
      <c r="D1049" s="26" t="s">
        <v>1023</v>
      </c>
      <c r="E1049" s="27">
        <v>118.38</v>
      </c>
      <c r="F1049" s="28">
        <f t="shared" si="42"/>
        <v>10596.8863702538</v>
      </c>
      <c r="G1049" s="29">
        <v>1254459.40851064</v>
      </c>
      <c r="H1049" s="29">
        <v>9228.2402472606</v>
      </c>
      <c r="I1049" s="29">
        <v>1092439.08047071</v>
      </c>
      <c r="J1049" s="23" t="s">
        <v>14</v>
      </c>
    </row>
    <row r="1050" ht="20" customHeight="1" spans="1:10">
      <c r="A1050" s="15">
        <v>1048</v>
      </c>
      <c r="B1050" s="20" t="s">
        <v>922</v>
      </c>
      <c r="C1050" s="16" t="s">
        <v>923</v>
      </c>
      <c r="D1050" s="26" t="s">
        <v>1024</v>
      </c>
      <c r="E1050" s="27">
        <v>138.58</v>
      </c>
      <c r="F1050" s="28">
        <f t="shared" si="42"/>
        <v>7225.0765668805</v>
      </c>
      <c r="G1050" s="29">
        <v>1001251.1106383</v>
      </c>
      <c r="H1050" s="29">
        <v>6249.73198715426</v>
      </c>
      <c r="I1050" s="29">
        <v>866087.858779837</v>
      </c>
      <c r="J1050" s="23" t="s">
        <v>14</v>
      </c>
    </row>
    <row r="1051" ht="20" customHeight="1" spans="1:10">
      <c r="A1051" s="15">
        <v>1049</v>
      </c>
      <c r="B1051" s="20" t="s">
        <v>922</v>
      </c>
      <c r="C1051" s="16" t="s">
        <v>923</v>
      </c>
      <c r="D1051" s="26" t="s">
        <v>1025</v>
      </c>
      <c r="E1051" s="27">
        <v>138.58</v>
      </c>
      <c r="F1051" s="28">
        <f t="shared" si="42"/>
        <v>7282.52337539111</v>
      </c>
      <c r="G1051" s="29">
        <v>1009212.0893617</v>
      </c>
      <c r="H1051" s="29">
        <v>6301.08557784574</v>
      </c>
      <c r="I1051" s="29">
        <v>873204.439377863</v>
      </c>
      <c r="J1051" s="23" t="s">
        <v>14</v>
      </c>
    </row>
    <row r="1052" ht="20" customHeight="1" spans="1:10">
      <c r="A1052" s="15">
        <v>1050</v>
      </c>
      <c r="B1052" s="20" t="s">
        <v>922</v>
      </c>
      <c r="C1052" s="16" t="s">
        <v>923</v>
      </c>
      <c r="D1052" s="26" t="s">
        <v>1026</v>
      </c>
      <c r="E1052" s="27">
        <v>138.58</v>
      </c>
      <c r="F1052" s="28">
        <f t="shared" si="42"/>
        <v>7282.52337539111</v>
      </c>
      <c r="G1052" s="29">
        <v>1009212.0893617</v>
      </c>
      <c r="H1052" s="29">
        <v>6301.08557784574</v>
      </c>
      <c r="I1052" s="29">
        <v>873204.439377863</v>
      </c>
      <c r="J1052" s="23" t="s">
        <v>14</v>
      </c>
    </row>
    <row r="1053" ht="20" customHeight="1" spans="1:10">
      <c r="A1053" s="15">
        <v>1051</v>
      </c>
      <c r="B1053" s="20" t="s">
        <v>922</v>
      </c>
      <c r="C1053" s="16" t="s">
        <v>923</v>
      </c>
      <c r="D1053" s="26" t="s">
        <v>1027</v>
      </c>
      <c r="E1053" s="27">
        <v>138.58</v>
      </c>
      <c r="F1053" s="28">
        <f t="shared" si="42"/>
        <v>7454.863800923</v>
      </c>
      <c r="G1053" s="29">
        <v>1033095.02553191</v>
      </c>
      <c r="H1053" s="29">
        <v>6455.14634992021</v>
      </c>
      <c r="I1053" s="29">
        <v>894554.181171943</v>
      </c>
      <c r="J1053" s="23" t="s">
        <v>14</v>
      </c>
    </row>
    <row r="1054" ht="20" customHeight="1" spans="1:10">
      <c r="A1054" s="15">
        <v>1052</v>
      </c>
      <c r="B1054" s="20" t="s">
        <v>922</v>
      </c>
      <c r="C1054" s="16" t="s">
        <v>923</v>
      </c>
      <c r="D1054" s="26" t="s">
        <v>1028</v>
      </c>
      <c r="E1054" s="27">
        <v>138.58</v>
      </c>
      <c r="F1054" s="28">
        <f t="shared" si="42"/>
        <v>7512.31060943368</v>
      </c>
      <c r="G1054" s="29">
        <v>1041056.00425532</v>
      </c>
      <c r="H1054" s="29">
        <v>6506.4999406117</v>
      </c>
      <c r="I1054" s="29">
        <v>901670.76176997</v>
      </c>
      <c r="J1054" s="23" t="s">
        <v>14</v>
      </c>
    </row>
    <row r="1055" ht="20" customHeight="1" spans="1:10">
      <c r="A1055" s="15">
        <v>1053</v>
      </c>
      <c r="B1055" s="20" t="s">
        <v>922</v>
      </c>
      <c r="C1055" s="16" t="s">
        <v>923</v>
      </c>
      <c r="D1055" s="26" t="s">
        <v>1029</v>
      </c>
      <c r="E1055" s="27">
        <v>138.58</v>
      </c>
      <c r="F1055" s="28">
        <f t="shared" si="42"/>
        <v>7569.75741794429</v>
      </c>
      <c r="G1055" s="29">
        <v>1049016.98297872</v>
      </c>
      <c r="H1055" s="29">
        <v>6557.85353130319</v>
      </c>
      <c r="I1055" s="29">
        <v>908787.342367996</v>
      </c>
      <c r="J1055" s="23" t="s">
        <v>14</v>
      </c>
    </row>
    <row r="1056" ht="20" customHeight="1" spans="1:10">
      <c r="A1056" s="15">
        <v>1054</v>
      </c>
      <c r="B1056" s="20" t="s">
        <v>922</v>
      </c>
      <c r="C1056" s="16" t="s">
        <v>923</v>
      </c>
      <c r="D1056" s="26" t="s">
        <v>1030</v>
      </c>
      <c r="E1056" s="27">
        <v>138.58</v>
      </c>
      <c r="F1056" s="28">
        <f t="shared" si="42"/>
        <v>7627.20422645497</v>
      </c>
      <c r="G1056" s="29">
        <v>1056977.96170213</v>
      </c>
      <c r="H1056" s="29">
        <v>6609.20712199468</v>
      </c>
      <c r="I1056" s="29">
        <v>915903.922966023</v>
      </c>
      <c r="J1056" s="23" t="s">
        <v>14</v>
      </c>
    </row>
    <row r="1057" ht="20" customHeight="1" spans="1:10">
      <c r="A1057" s="15">
        <v>1055</v>
      </c>
      <c r="B1057" s="20" t="s">
        <v>922</v>
      </c>
      <c r="C1057" s="16" t="s">
        <v>923</v>
      </c>
      <c r="D1057" s="26" t="s">
        <v>1031</v>
      </c>
      <c r="E1057" s="27">
        <v>138.58</v>
      </c>
      <c r="F1057" s="28">
        <f t="shared" si="42"/>
        <v>7684.65103496558</v>
      </c>
      <c r="G1057" s="29">
        <v>1064938.94042553</v>
      </c>
      <c r="H1057" s="29">
        <v>6660.56071268617</v>
      </c>
      <c r="I1057" s="29">
        <v>923020.503564049</v>
      </c>
      <c r="J1057" s="23" t="s">
        <v>14</v>
      </c>
    </row>
    <row r="1058" ht="20" customHeight="1" spans="1:10">
      <c r="A1058" s="15">
        <v>1056</v>
      </c>
      <c r="B1058" s="20" t="s">
        <v>922</v>
      </c>
      <c r="C1058" s="16" t="s">
        <v>923</v>
      </c>
      <c r="D1058" s="26" t="s">
        <v>1032</v>
      </c>
      <c r="E1058" s="27">
        <v>138.58</v>
      </c>
      <c r="F1058" s="28">
        <f t="shared" si="42"/>
        <v>7914.43826900808</v>
      </c>
      <c r="G1058" s="29">
        <v>1096782.85531914</v>
      </c>
      <c r="H1058" s="29">
        <v>6865.9750754521</v>
      </c>
      <c r="I1058" s="29">
        <v>951486.825956152</v>
      </c>
      <c r="J1058" s="23" t="s">
        <v>14</v>
      </c>
    </row>
    <row r="1059" ht="20" customHeight="1" spans="1:10">
      <c r="A1059" s="15">
        <v>1057</v>
      </c>
      <c r="B1059" s="20" t="s">
        <v>922</v>
      </c>
      <c r="C1059" s="16" t="s">
        <v>923</v>
      </c>
      <c r="D1059" s="26" t="s">
        <v>1033</v>
      </c>
      <c r="E1059" s="27">
        <v>138.58</v>
      </c>
      <c r="F1059" s="28">
        <f t="shared" si="42"/>
        <v>8029.33188602937</v>
      </c>
      <c r="G1059" s="29">
        <v>1112704.81276595</v>
      </c>
      <c r="H1059" s="29">
        <v>6968.68225683508</v>
      </c>
      <c r="I1059" s="29">
        <v>965719.987152206</v>
      </c>
      <c r="J1059" s="23" t="s">
        <v>14</v>
      </c>
    </row>
    <row r="1060" ht="20" customHeight="1" spans="1:10">
      <c r="A1060" s="15">
        <v>1058</v>
      </c>
      <c r="B1060" s="20" t="s">
        <v>922</v>
      </c>
      <c r="C1060" s="16" t="s">
        <v>923</v>
      </c>
      <c r="D1060" s="26" t="s">
        <v>1034</v>
      </c>
      <c r="E1060" s="27">
        <v>138.58</v>
      </c>
      <c r="F1060" s="28">
        <f t="shared" si="42"/>
        <v>8144.22550305066</v>
      </c>
      <c r="G1060" s="29">
        <v>1128626.77021276</v>
      </c>
      <c r="H1060" s="29">
        <v>7071.38943821807</v>
      </c>
      <c r="I1060" s="29">
        <v>979953.14834826</v>
      </c>
      <c r="J1060" s="23" t="s">
        <v>14</v>
      </c>
    </row>
    <row r="1061" ht="20" customHeight="1" spans="1:10">
      <c r="A1061" s="15">
        <v>1059</v>
      </c>
      <c r="B1061" s="20" t="s">
        <v>922</v>
      </c>
      <c r="C1061" s="16" t="s">
        <v>923</v>
      </c>
      <c r="D1061" s="26" t="s">
        <v>1035</v>
      </c>
      <c r="E1061" s="27">
        <v>138.58</v>
      </c>
      <c r="F1061" s="28">
        <f t="shared" si="42"/>
        <v>8259.11912007194</v>
      </c>
      <c r="G1061" s="29">
        <v>1144548.72765957</v>
      </c>
      <c r="H1061" s="29">
        <v>7174.09661960105</v>
      </c>
      <c r="I1061" s="29">
        <v>994186.309544313</v>
      </c>
      <c r="J1061" s="23" t="s">
        <v>14</v>
      </c>
    </row>
    <row r="1062" ht="20" customHeight="1" spans="1:10">
      <c r="A1062" s="15">
        <v>1060</v>
      </c>
      <c r="B1062" s="20" t="s">
        <v>922</v>
      </c>
      <c r="C1062" s="16" t="s">
        <v>923</v>
      </c>
      <c r="D1062" s="26" t="s">
        <v>1036</v>
      </c>
      <c r="E1062" s="27">
        <v>138.61</v>
      </c>
      <c r="F1062" s="28">
        <f t="shared" si="42"/>
        <v>8948.43021979619</v>
      </c>
      <c r="G1062" s="29">
        <v>1240341.91276595</v>
      </c>
      <c r="H1062" s="29">
        <v>7790.33970789892</v>
      </c>
      <c r="I1062" s="29">
        <v>1079818.98691187</v>
      </c>
      <c r="J1062" s="23" t="s">
        <v>14</v>
      </c>
    </row>
    <row r="1063" ht="20" customHeight="1" spans="1:10">
      <c r="A1063" s="15">
        <v>1061</v>
      </c>
      <c r="B1063" s="20" t="s">
        <v>922</v>
      </c>
      <c r="C1063" s="16" t="s">
        <v>923</v>
      </c>
      <c r="D1063" s="26" t="s">
        <v>1037</v>
      </c>
      <c r="E1063" s="26">
        <v>84.86</v>
      </c>
      <c r="F1063" s="28">
        <f t="shared" si="42"/>
        <v>9289.69</v>
      </c>
      <c r="G1063" s="29">
        <v>788323.0934</v>
      </c>
      <c r="H1063" s="29">
        <v>8497.3383975827</v>
      </c>
      <c r="I1063" s="29">
        <v>721084.136418868</v>
      </c>
      <c r="J1063" s="23" t="s">
        <v>14</v>
      </c>
    </row>
    <row r="1064" ht="20" customHeight="1" spans="1:10">
      <c r="A1064" s="15">
        <v>1062</v>
      </c>
      <c r="B1064" s="20" t="s">
        <v>922</v>
      </c>
      <c r="C1064" s="16" t="s">
        <v>923</v>
      </c>
      <c r="D1064" s="26" t="s">
        <v>1038</v>
      </c>
      <c r="E1064" s="26">
        <v>98.73</v>
      </c>
      <c r="F1064" s="28">
        <f t="shared" si="42"/>
        <v>6261.31</v>
      </c>
      <c r="G1064" s="29">
        <v>618179.1363</v>
      </c>
      <c r="H1064" s="29">
        <v>5601.1344069685</v>
      </c>
      <c r="I1064" s="29">
        <v>553000</v>
      </c>
      <c r="J1064" s="23" t="s">
        <v>14</v>
      </c>
    </row>
    <row r="1065" ht="20" customHeight="1" spans="1:10">
      <c r="A1065" s="15">
        <v>1063</v>
      </c>
      <c r="B1065" s="20" t="s">
        <v>922</v>
      </c>
      <c r="C1065" s="16" t="s">
        <v>923</v>
      </c>
      <c r="D1065" s="26" t="s">
        <v>1039</v>
      </c>
      <c r="E1065" s="26">
        <v>98.73</v>
      </c>
      <c r="F1065" s="28">
        <f t="shared" si="42"/>
        <v>6819.65360072926</v>
      </c>
      <c r="G1065" s="29">
        <v>673304.4</v>
      </c>
      <c r="H1065" s="29">
        <v>6251.34913400182</v>
      </c>
      <c r="I1065" s="29">
        <v>617195.7</v>
      </c>
      <c r="J1065" s="23" t="s">
        <v>14</v>
      </c>
    </row>
    <row r="1066" ht="20" customHeight="1" spans="1:10">
      <c r="A1066" s="15">
        <v>1064</v>
      </c>
      <c r="B1066" s="20" t="s">
        <v>922</v>
      </c>
      <c r="C1066" s="16" t="s">
        <v>923</v>
      </c>
      <c r="D1066" s="26" t="s">
        <v>1040</v>
      </c>
      <c r="E1066" s="26">
        <v>98.73</v>
      </c>
      <c r="F1066" s="28">
        <f t="shared" si="42"/>
        <v>6367.69</v>
      </c>
      <c r="G1066" s="29">
        <v>628682.0337</v>
      </c>
      <c r="H1066" s="29">
        <v>5702.42074344171</v>
      </c>
      <c r="I1066" s="29">
        <v>563000</v>
      </c>
      <c r="J1066" s="23" t="s">
        <v>14</v>
      </c>
    </row>
    <row r="1067" ht="20" customHeight="1" spans="1:10">
      <c r="A1067" s="15">
        <v>1065</v>
      </c>
      <c r="B1067" s="20" t="s">
        <v>922</v>
      </c>
      <c r="C1067" s="16" t="s">
        <v>923</v>
      </c>
      <c r="D1067" s="26" t="s">
        <v>1041</v>
      </c>
      <c r="E1067" s="26">
        <v>98.73</v>
      </c>
      <c r="F1067" s="28">
        <f t="shared" si="42"/>
        <v>6580.45</v>
      </c>
      <c r="G1067" s="29">
        <v>649687.8285</v>
      </c>
      <c r="H1067" s="29">
        <v>5968.36656233776</v>
      </c>
      <c r="I1067" s="29">
        <v>589256.830699607</v>
      </c>
      <c r="J1067" s="23" t="s">
        <v>14</v>
      </c>
    </row>
    <row r="1068" ht="20" customHeight="1" spans="1:10">
      <c r="A1068" s="15">
        <v>1066</v>
      </c>
      <c r="B1068" s="20" t="s">
        <v>922</v>
      </c>
      <c r="C1068" s="16" t="s">
        <v>923</v>
      </c>
      <c r="D1068" s="26" t="s">
        <v>1042</v>
      </c>
      <c r="E1068" s="26">
        <v>98.73</v>
      </c>
      <c r="F1068" s="28">
        <f t="shared" ref="F1068:F1131" si="43">G1068/E1068</f>
        <v>6633.65</v>
      </c>
      <c r="G1068" s="29">
        <v>654940.2645</v>
      </c>
      <c r="H1068" s="29">
        <v>6018.95407100176</v>
      </c>
      <c r="I1068" s="29">
        <v>594251.335430004</v>
      </c>
      <c r="J1068" s="23" t="s">
        <v>14</v>
      </c>
    </row>
    <row r="1069" ht="20" customHeight="1" spans="1:10">
      <c r="A1069" s="15">
        <v>1067</v>
      </c>
      <c r="B1069" s="20" t="s">
        <v>922</v>
      </c>
      <c r="C1069" s="16" t="s">
        <v>923</v>
      </c>
      <c r="D1069" s="26" t="s">
        <v>1043</v>
      </c>
      <c r="E1069" s="26">
        <v>98.73</v>
      </c>
      <c r="F1069" s="28">
        <f t="shared" si="43"/>
        <v>6686.84</v>
      </c>
      <c r="G1069" s="29">
        <v>660191.7132</v>
      </c>
      <c r="H1069" s="29">
        <v>6069.53207073556</v>
      </c>
      <c r="I1069" s="29">
        <v>599244.901343722</v>
      </c>
      <c r="J1069" s="23" t="s">
        <v>14</v>
      </c>
    </row>
    <row r="1070" ht="20" customHeight="1" spans="1:10">
      <c r="A1070" s="15">
        <v>1068</v>
      </c>
      <c r="B1070" s="20" t="s">
        <v>922</v>
      </c>
      <c r="C1070" s="16" t="s">
        <v>923</v>
      </c>
      <c r="D1070" s="26" t="s">
        <v>1044</v>
      </c>
      <c r="E1070" s="26">
        <v>98.73</v>
      </c>
      <c r="F1070" s="28">
        <f t="shared" si="43"/>
        <v>6740.03</v>
      </c>
      <c r="G1070" s="29">
        <v>665443.1619</v>
      </c>
      <c r="H1070" s="29">
        <v>6120.11007046936</v>
      </c>
      <c r="I1070" s="29">
        <v>604238.46725744</v>
      </c>
      <c r="J1070" s="23" t="s">
        <v>14</v>
      </c>
    </row>
    <row r="1071" ht="20" customHeight="1" spans="1:10">
      <c r="A1071" s="15">
        <v>1069</v>
      </c>
      <c r="B1071" s="20" t="s">
        <v>922</v>
      </c>
      <c r="C1071" s="16" t="s">
        <v>923</v>
      </c>
      <c r="D1071" s="26" t="s">
        <v>1045</v>
      </c>
      <c r="E1071" s="26">
        <v>98.73</v>
      </c>
      <c r="F1071" s="28">
        <f t="shared" si="43"/>
        <v>6846.41</v>
      </c>
      <c r="G1071" s="29">
        <v>675946.0593</v>
      </c>
      <c r="H1071" s="29">
        <v>6221.26606993696</v>
      </c>
      <c r="I1071" s="29">
        <v>614225.599084876</v>
      </c>
      <c r="J1071" s="23" t="s">
        <v>14</v>
      </c>
    </row>
    <row r="1072" ht="20" customHeight="1" spans="1:10">
      <c r="A1072" s="15">
        <v>1070</v>
      </c>
      <c r="B1072" s="20" t="s">
        <v>922</v>
      </c>
      <c r="C1072" s="16" t="s">
        <v>923</v>
      </c>
      <c r="D1072" s="26" t="s">
        <v>1046</v>
      </c>
      <c r="E1072" s="26">
        <v>98.73</v>
      </c>
      <c r="F1072" s="28">
        <f t="shared" si="43"/>
        <v>6899.6</v>
      </c>
      <c r="G1072" s="29">
        <v>681197.508</v>
      </c>
      <c r="H1072" s="29">
        <v>6271.84406967076</v>
      </c>
      <c r="I1072" s="29">
        <v>619219.164998594</v>
      </c>
      <c r="J1072" s="23" t="s">
        <v>14</v>
      </c>
    </row>
    <row r="1073" ht="20" customHeight="1" spans="1:10">
      <c r="A1073" s="15">
        <v>1071</v>
      </c>
      <c r="B1073" s="20" t="s">
        <v>922</v>
      </c>
      <c r="C1073" s="16" t="s">
        <v>923</v>
      </c>
      <c r="D1073" s="26" t="s">
        <v>1047</v>
      </c>
      <c r="E1073" s="26">
        <v>98.73</v>
      </c>
      <c r="F1073" s="28">
        <f t="shared" si="43"/>
        <v>6952.8</v>
      </c>
      <c r="G1073" s="29">
        <v>686449.944</v>
      </c>
      <c r="H1073" s="29">
        <v>6322.43157833476</v>
      </c>
      <c r="I1073" s="29">
        <v>624213.669728991</v>
      </c>
      <c r="J1073" s="23" t="s">
        <v>14</v>
      </c>
    </row>
    <row r="1074" ht="20" customHeight="1" spans="1:10">
      <c r="A1074" s="15">
        <v>1072</v>
      </c>
      <c r="B1074" s="20" t="s">
        <v>922</v>
      </c>
      <c r="C1074" s="16" t="s">
        <v>923</v>
      </c>
      <c r="D1074" s="26" t="s">
        <v>1048</v>
      </c>
      <c r="E1074" s="26">
        <v>98.73</v>
      </c>
      <c r="F1074" s="28">
        <f t="shared" si="43"/>
        <v>7484.71</v>
      </c>
      <c r="G1074" s="29">
        <v>738965.4183</v>
      </c>
      <c r="H1074" s="29">
        <v>6828.22108460296</v>
      </c>
      <c r="I1074" s="29">
        <v>674150.26768285</v>
      </c>
      <c r="J1074" s="23" t="s">
        <v>14</v>
      </c>
    </row>
    <row r="1075" ht="20" customHeight="1" spans="1:10">
      <c r="A1075" s="15">
        <v>1073</v>
      </c>
      <c r="B1075" s="20" t="s">
        <v>922</v>
      </c>
      <c r="C1075" s="16" t="s">
        <v>923</v>
      </c>
      <c r="D1075" s="26" t="s">
        <v>1049</v>
      </c>
      <c r="E1075" s="26">
        <v>84.32</v>
      </c>
      <c r="F1075" s="28">
        <f t="shared" si="43"/>
        <v>9504.72011385199</v>
      </c>
      <c r="G1075" s="29">
        <v>801438</v>
      </c>
      <c r="H1075" s="29">
        <v>8699.65607210626</v>
      </c>
      <c r="I1075" s="29">
        <v>733555</v>
      </c>
      <c r="J1075" s="23" t="s">
        <v>14</v>
      </c>
    </row>
    <row r="1076" ht="20" customHeight="1" spans="1:10">
      <c r="A1076" s="15">
        <v>1074</v>
      </c>
      <c r="B1076" s="20" t="s">
        <v>922</v>
      </c>
      <c r="C1076" s="16" t="s">
        <v>923</v>
      </c>
      <c r="D1076" s="26" t="s">
        <v>1050</v>
      </c>
      <c r="E1076" s="26">
        <v>98.2</v>
      </c>
      <c r="F1076" s="28">
        <f t="shared" si="43"/>
        <v>6369.33</v>
      </c>
      <c r="G1076" s="29">
        <v>625468.206</v>
      </c>
      <c r="H1076" s="29">
        <v>5702.64765784114</v>
      </c>
      <c r="I1076" s="29">
        <v>560000</v>
      </c>
      <c r="J1076" s="23" t="s">
        <v>14</v>
      </c>
    </row>
    <row r="1077" ht="20" customHeight="1" spans="1:10">
      <c r="A1077" s="15">
        <v>1075</v>
      </c>
      <c r="B1077" s="20" t="s">
        <v>922</v>
      </c>
      <c r="C1077" s="16" t="s">
        <v>923</v>
      </c>
      <c r="D1077" s="26" t="s">
        <v>1051</v>
      </c>
      <c r="E1077" s="26">
        <v>98.2</v>
      </c>
      <c r="F1077" s="28">
        <f t="shared" si="43"/>
        <v>6475.71</v>
      </c>
      <c r="G1077" s="29">
        <v>635914.722</v>
      </c>
      <c r="H1077" s="29">
        <v>5804.48065173116</v>
      </c>
      <c r="I1077" s="29">
        <v>570000</v>
      </c>
      <c r="J1077" s="23" t="s">
        <v>14</v>
      </c>
    </row>
    <row r="1078" ht="20" customHeight="1" spans="1:10">
      <c r="A1078" s="15">
        <v>1076</v>
      </c>
      <c r="B1078" s="20" t="s">
        <v>922</v>
      </c>
      <c r="C1078" s="16" t="s">
        <v>923</v>
      </c>
      <c r="D1078" s="26" t="s">
        <v>1052</v>
      </c>
      <c r="E1078" s="26">
        <v>98.2</v>
      </c>
      <c r="F1078" s="28">
        <f t="shared" si="43"/>
        <v>6794.86</v>
      </c>
      <c r="G1078" s="29">
        <v>667255.252</v>
      </c>
      <c r="H1078" s="29">
        <v>6170.69246435845</v>
      </c>
      <c r="I1078" s="29">
        <v>605962</v>
      </c>
      <c r="J1078" s="23" t="s">
        <v>14</v>
      </c>
    </row>
    <row r="1079" ht="20" customHeight="1" spans="1:10">
      <c r="A1079" s="15">
        <v>1077</v>
      </c>
      <c r="B1079" s="20" t="s">
        <v>922</v>
      </c>
      <c r="C1079" s="16" t="s">
        <v>923</v>
      </c>
      <c r="D1079" s="26" t="s">
        <v>1053</v>
      </c>
      <c r="E1079" s="26">
        <v>98.2</v>
      </c>
      <c r="F1079" s="28">
        <f t="shared" si="43"/>
        <v>6901.24</v>
      </c>
      <c r="G1079" s="29">
        <v>677701.768</v>
      </c>
      <c r="H1079" s="29">
        <v>6271.84409605763</v>
      </c>
      <c r="I1079" s="29">
        <v>615895.090232859</v>
      </c>
      <c r="J1079" s="23" t="s">
        <v>14</v>
      </c>
    </row>
    <row r="1080" ht="20" customHeight="1" spans="1:10">
      <c r="A1080" s="15">
        <v>1078</v>
      </c>
      <c r="B1080" s="20" t="s">
        <v>922</v>
      </c>
      <c r="C1080" s="16" t="s">
        <v>923</v>
      </c>
      <c r="D1080" s="26" t="s">
        <v>1054</v>
      </c>
      <c r="E1080" s="26">
        <v>98.2</v>
      </c>
      <c r="F1080" s="28">
        <f t="shared" si="43"/>
        <v>6954.44</v>
      </c>
      <c r="G1080" s="29">
        <v>682926.008</v>
      </c>
      <c r="H1080" s="29">
        <v>6322.43160472163</v>
      </c>
      <c r="I1080" s="29">
        <v>620862.783583664</v>
      </c>
      <c r="J1080" s="23" t="s">
        <v>14</v>
      </c>
    </row>
    <row r="1081" ht="20" customHeight="1" spans="1:10">
      <c r="A1081" s="15">
        <v>1079</v>
      </c>
      <c r="B1081" s="20" t="s">
        <v>922</v>
      </c>
      <c r="C1081" s="16" t="s">
        <v>923</v>
      </c>
      <c r="D1081" s="26" t="s">
        <v>1055</v>
      </c>
      <c r="E1081" s="26">
        <v>98.2</v>
      </c>
      <c r="F1081" s="28">
        <f t="shared" si="43"/>
        <v>7007.63</v>
      </c>
      <c r="G1081" s="29">
        <v>688149.266</v>
      </c>
      <c r="H1081" s="29">
        <v>6373.00960445543</v>
      </c>
      <c r="I1081" s="29">
        <v>625829.543157523</v>
      </c>
      <c r="J1081" s="23" t="s">
        <v>14</v>
      </c>
    </row>
    <row r="1082" ht="20" customHeight="1" spans="1:10">
      <c r="A1082" s="15">
        <v>1080</v>
      </c>
      <c r="B1082" s="20" t="s">
        <v>922</v>
      </c>
      <c r="C1082" s="16" t="s">
        <v>923</v>
      </c>
      <c r="D1082" s="26" t="s">
        <v>1056</v>
      </c>
      <c r="E1082" s="26">
        <v>98.2</v>
      </c>
      <c r="F1082" s="28">
        <f t="shared" si="43"/>
        <v>7060.82</v>
      </c>
      <c r="G1082" s="29">
        <v>693372.524</v>
      </c>
      <c r="H1082" s="29">
        <v>6423.58760418923</v>
      </c>
      <c r="I1082" s="29">
        <v>630796.302731382</v>
      </c>
      <c r="J1082" s="23" t="s">
        <v>14</v>
      </c>
    </row>
    <row r="1083" ht="20" customHeight="1" spans="1:10">
      <c r="A1083" s="15">
        <v>1081</v>
      </c>
      <c r="B1083" s="20" t="s">
        <v>922</v>
      </c>
      <c r="C1083" s="16" t="s">
        <v>923</v>
      </c>
      <c r="D1083" s="26" t="s">
        <v>1057</v>
      </c>
      <c r="E1083" s="26">
        <v>98.2</v>
      </c>
      <c r="F1083" s="28">
        <f t="shared" si="43"/>
        <v>7592.73</v>
      </c>
      <c r="G1083" s="29">
        <v>745606.086</v>
      </c>
      <c r="H1083" s="29">
        <v>6929.37711045743</v>
      </c>
      <c r="I1083" s="29">
        <v>680464.83224692</v>
      </c>
      <c r="J1083" s="23" t="s">
        <v>14</v>
      </c>
    </row>
    <row r="1084" ht="20" customHeight="1" spans="1:10">
      <c r="A1084" s="15">
        <v>1082</v>
      </c>
      <c r="B1084" s="20" t="s">
        <v>922</v>
      </c>
      <c r="C1084" s="16" t="s">
        <v>923</v>
      </c>
      <c r="D1084" s="26" t="s">
        <v>1058</v>
      </c>
      <c r="E1084" s="26">
        <v>84.32</v>
      </c>
      <c r="F1084" s="28">
        <f t="shared" si="43"/>
        <v>9504.72</v>
      </c>
      <c r="G1084" s="29">
        <v>801437.9904</v>
      </c>
      <c r="H1084" s="29">
        <v>8699.65607725554</v>
      </c>
      <c r="I1084" s="29">
        <v>733555.000434187</v>
      </c>
      <c r="J1084" s="23" t="s">
        <v>14</v>
      </c>
    </row>
    <row r="1085" ht="20" customHeight="1" spans="1:10">
      <c r="A1085" s="15">
        <v>1083</v>
      </c>
      <c r="B1085" s="20" t="s">
        <v>922</v>
      </c>
      <c r="C1085" s="16" t="s">
        <v>923</v>
      </c>
      <c r="D1085" s="26" t="s">
        <v>1059</v>
      </c>
      <c r="E1085" s="26">
        <v>98.2</v>
      </c>
      <c r="F1085" s="28">
        <f t="shared" si="43"/>
        <v>6369.33</v>
      </c>
      <c r="G1085" s="29">
        <v>625468.206</v>
      </c>
      <c r="H1085" s="29">
        <v>5702.64765784114</v>
      </c>
      <c r="I1085" s="29">
        <v>560000</v>
      </c>
      <c r="J1085" s="23" t="s">
        <v>14</v>
      </c>
    </row>
    <row r="1086" ht="20" customHeight="1" spans="1:10">
      <c r="A1086" s="15">
        <v>1084</v>
      </c>
      <c r="B1086" s="20" t="s">
        <v>922</v>
      </c>
      <c r="C1086" s="16" t="s">
        <v>923</v>
      </c>
      <c r="D1086" s="26" t="s">
        <v>1060</v>
      </c>
      <c r="E1086" s="26">
        <v>98.2</v>
      </c>
      <c r="F1086" s="28">
        <f t="shared" si="43"/>
        <v>6422.52</v>
      </c>
      <c r="G1086" s="29">
        <v>630691.464</v>
      </c>
      <c r="H1086" s="29">
        <v>5753.56415478615</v>
      </c>
      <c r="I1086" s="29">
        <v>565000</v>
      </c>
      <c r="J1086" s="23" t="s">
        <v>14</v>
      </c>
    </row>
    <row r="1087" ht="20" customHeight="1" spans="1:10">
      <c r="A1087" s="15">
        <v>1085</v>
      </c>
      <c r="B1087" s="20" t="s">
        <v>922</v>
      </c>
      <c r="C1087" s="16" t="s">
        <v>923</v>
      </c>
      <c r="D1087" s="26" t="s">
        <v>1061</v>
      </c>
      <c r="E1087" s="26">
        <v>98.2</v>
      </c>
      <c r="F1087" s="28">
        <f t="shared" si="43"/>
        <v>6475.71</v>
      </c>
      <c r="G1087" s="29">
        <v>635914.722</v>
      </c>
      <c r="H1087" s="29">
        <v>5804.48065173116</v>
      </c>
      <c r="I1087" s="29">
        <v>570000</v>
      </c>
      <c r="J1087" s="23" t="s">
        <v>14</v>
      </c>
    </row>
    <row r="1088" ht="20" customHeight="1" spans="1:10">
      <c r="A1088" s="15">
        <v>1086</v>
      </c>
      <c r="B1088" s="20" t="s">
        <v>922</v>
      </c>
      <c r="C1088" s="16" t="s">
        <v>923</v>
      </c>
      <c r="D1088" s="26" t="s">
        <v>1062</v>
      </c>
      <c r="E1088" s="26">
        <v>98.2</v>
      </c>
      <c r="F1088" s="28">
        <f t="shared" si="43"/>
        <v>7007.63</v>
      </c>
      <c r="G1088" s="29">
        <v>688149.266</v>
      </c>
      <c r="H1088" s="29">
        <v>6373.00960445543</v>
      </c>
      <c r="I1088" s="29">
        <v>625829.543157523</v>
      </c>
      <c r="J1088" s="23" t="s">
        <v>14</v>
      </c>
    </row>
    <row r="1089" ht="20" customHeight="1" spans="1:10">
      <c r="A1089" s="15">
        <v>1087</v>
      </c>
      <c r="B1089" s="20" t="s">
        <v>922</v>
      </c>
      <c r="C1089" s="16" t="s">
        <v>923</v>
      </c>
      <c r="D1089" s="26" t="s">
        <v>1063</v>
      </c>
      <c r="E1089" s="26">
        <v>98.2</v>
      </c>
      <c r="F1089" s="28">
        <f t="shared" si="43"/>
        <v>7060.82</v>
      </c>
      <c r="G1089" s="29">
        <v>693372.524</v>
      </c>
      <c r="H1089" s="29">
        <v>6423.58760418923</v>
      </c>
      <c r="I1089" s="29">
        <v>630796.302731382</v>
      </c>
      <c r="J1089" s="23" t="s">
        <v>14</v>
      </c>
    </row>
    <row r="1090" ht="20" customHeight="1" spans="1:10">
      <c r="A1090" s="15">
        <v>1088</v>
      </c>
      <c r="B1090" s="20" t="s">
        <v>922</v>
      </c>
      <c r="C1090" s="16" t="s">
        <v>923</v>
      </c>
      <c r="D1090" s="26" t="s">
        <v>1064</v>
      </c>
      <c r="E1090" s="26">
        <v>98.2</v>
      </c>
      <c r="F1090" s="28">
        <f t="shared" si="43"/>
        <v>7592.73</v>
      </c>
      <c r="G1090" s="29">
        <v>745606.086</v>
      </c>
      <c r="H1090" s="29">
        <v>6929.37711045743</v>
      </c>
      <c r="I1090" s="29">
        <v>680464.83224692</v>
      </c>
      <c r="J1090" s="23" t="s">
        <v>14</v>
      </c>
    </row>
    <row r="1091" ht="20" customHeight="1" spans="1:10">
      <c r="A1091" s="15">
        <v>1089</v>
      </c>
      <c r="B1091" s="20" t="s">
        <v>922</v>
      </c>
      <c r="C1091" s="16" t="s">
        <v>923</v>
      </c>
      <c r="D1091" s="26" t="s">
        <v>1065</v>
      </c>
      <c r="E1091" s="26">
        <v>84.86</v>
      </c>
      <c r="F1091" s="28">
        <f t="shared" si="43"/>
        <v>9183.31</v>
      </c>
      <c r="G1091" s="29">
        <v>779295.6866</v>
      </c>
      <c r="H1091" s="29">
        <v>8396.1823981151</v>
      </c>
      <c r="I1091" s="29">
        <v>712500.038304047</v>
      </c>
      <c r="J1091" s="23" t="s">
        <v>14</v>
      </c>
    </row>
    <row r="1092" ht="20" customHeight="1" spans="1:10">
      <c r="A1092" s="15">
        <v>1090</v>
      </c>
      <c r="B1092" s="20" t="s">
        <v>922</v>
      </c>
      <c r="C1092" s="16" t="s">
        <v>923</v>
      </c>
      <c r="D1092" s="26" t="s">
        <v>1066</v>
      </c>
      <c r="E1092" s="26">
        <v>98.73</v>
      </c>
      <c r="F1092" s="28">
        <f t="shared" si="43"/>
        <v>6048.54</v>
      </c>
      <c r="G1092" s="29">
        <v>597172.3542</v>
      </c>
      <c r="H1092" s="29">
        <v>5408.6903676694</v>
      </c>
      <c r="I1092" s="29">
        <v>534000</v>
      </c>
      <c r="J1092" s="23" t="s">
        <v>14</v>
      </c>
    </row>
    <row r="1093" ht="20" customHeight="1" spans="1:10">
      <c r="A1093" s="15">
        <v>1091</v>
      </c>
      <c r="B1093" s="20" t="s">
        <v>922</v>
      </c>
      <c r="C1093" s="16" t="s">
        <v>923</v>
      </c>
      <c r="D1093" s="26" t="s">
        <v>1067</v>
      </c>
      <c r="E1093" s="26">
        <v>98.73</v>
      </c>
      <c r="F1093" s="28">
        <f t="shared" si="43"/>
        <v>6527.26</v>
      </c>
      <c r="G1093" s="29">
        <v>644436.3798</v>
      </c>
      <c r="H1093" s="29">
        <v>5917.78856260396</v>
      </c>
      <c r="I1093" s="29">
        <v>584263.264785889</v>
      </c>
      <c r="J1093" s="23" t="s">
        <v>14</v>
      </c>
    </row>
    <row r="1094" ht="20" customHeight="1" spans="1:10">
      <c r="A1094" s="15">
        <v>1092</v>
      </c>
      <c r="B1094" s="20" t="s">
        <v>922</v>
      </c>
      <c r="C1094" s="16" t="s">
        <v>923</v>
      </c>
      <c r="D1094" s="26" t="s">
        <v>1068</v>
      </c>
      <c r="E1094" s="26">
        <v>98.73</v>
      </c>
      <c r="F1094" s="28">
        <f t="shared" si="43"/>
        <v>6580.45</v>
      </c>
      <c r="G1094" s="29">
        <v>649687.8285</v>
      </c>
      <c r="H1094" s="29">
        <v>5968.36656233776</v>
      </c>
      <c r="I1094" s="29">
        <v>589256.830699607</v>
      </c>
      <c r="J1094" s="23" t="s">
        <v>14</v>
      </c>
    </row>
    <row r="1095" ht="20" customHeight="1" spans="1:10">
      <c r="A1095" s="15">
        <v>1093</v>
      </c>
      <c r="B1095" s="20" t="s">
        <v>922</v>
      </c>
      <c r="C1095" s="16" t="s">
        <v>923</v>
      </c>
      <c r="D1095" s="26" t="s">
        <v>1069</v>
      </c>
      <c r="E1095" s="26">
        <v>98.73</v>
      </c>
      <c r="F1095" s="28">
        <f t="shared" si="43"/>
        <v>6633.65</v>
      </c>
      <c r="G1095" s="29">
        <v>654940.2645</v>
      </c>
      <c r="H1095" s="29">
        <v>6018.95407100176</v>
      </c>
      <c r="I1095" s="29">
        <v>594251.335430004</v>
      </c>
      <c r="J1095" s="23" t="s">
        <v>14</v>
      </c>
    </row>
    <row r="1096" ht="20" customHeight="1" spans="1:10">
      <c r="A1096" s="15">
        <v>1094</v>
      </c>
      <c r="B1096" s="20" t="s">
        <v>922</v>
      </c>
      <c r="C1096" s="16" t="s">
        <v>923</v>
      </c>
      <c r="D1096" s="26" t="s">
        <v>1070</v>
      </c>
      <c r="E1096" s="26">
        <v>98.73</v>
      </c>
      <c r="F1096" s="28">
        <f t="shared" si="43"/>
        <v>6686.84</v>
      </c>
      <c r="G1096" s="29">
        <v>660191.7132</v>
      </c>
      <c r="H1096" s="29">
        <v>6069.53207073556</v>
      </c>
      <c r="I1096" s="29">
        <v>599244.901343722</v>
      </c>
      <c r="J1096" s="23" t="s">
        <v>14</v>
      </c>
    </row>
    <row r="1097" ht="20" customHeight="1" spans="1:10">
      <c r="A1097" s="15">
        <v>1095</v>
      </c>
      <c r="B1097" s="20" t="s">
        <v>922</v>
      </c>
      <c r="C1097" s="16" t="s">
        <v>923</v>
      </c>
      <c r="D1097" s="26" t="s">
        <v>1071</v>
      </c>
      <c r="E1097" s="26">
        <v>98.73</v>
      </c>
      <c r="F1097" s="28">
        <f t="shared" si="43"/>
        <v>6740.03</v>
      </c>
      <c r="G1097" s="29">
        <v>665443.1619</v>
      </c>
      <c r="H1097" s="29">
        <v>6120.11007046936</v>
      </c>
      <c r="I1097" s="29">
        <v>604238.46725744</v>
      </c>
      <c r="J1097" s="23" t="s">
        <v>14</v>
      </c>
    </row>
    <row r="1098" ht="20" customHeight="1" spans="1:10">
      <c r="A1098" s="15">
        <v>1096</v>
      </c>
      <c r="B1098" s="20" t="s">
        <v>922</v>
      </c>
      <c r="C1098" s="16" t="s">
        <v>923</v>
      </c>
      <c r="D1098" s="26" t="s">
        <v>1072</v>
      </c>
      <c r="E1098" s="26">
        <v>98.73</v>
      </c>
      <c r="F1098" s="28">
        <f t="shared" si="43"/>
        <v>7271.94</v>
      </c>
      <c r="G1098" s="29">
        <v>717958.6362</v>
      </c>
      <c r="H1098" s="29">
        <v>6625.89957673756</v>
      </c>
      <c r="I1098" s="29">
        <v>654175.065211299</v>
      </c>
      <c r="J1098" s="23" t="s">
        <v>14</v>
      </c>
    </row>
    <row r="1099" ht="20" customHeight="1" spans="1:10">
      <c r="A1099" s="15">
        <v>1097</v>
      </c>
      <c r="B1099" s="20" t="s">
        <v>922</v>
      </c>
      <c r="C1099" s="16" t="s">
        <v>923</v>
      </c>
      <c r="D1099" s="26" t="s">
        <v>1073</v>
      </c>
      <c r="E1099" s="26">
        <v>134.15</v>
      </c>
      <c r="F1099" s="28">
        <f t="shared" si="43"/>
        <v>9766.18345611852</v>
      </c>
      <c r="G1099" s="29">
        <v>1310133.5106383</v>
      </c>
      <c r="H1099" s="29">
        <v>9212.83417005322</v>
      </c>
      <c r="I1099" s="29">
        <v>1235901.70391264</v>
      </c>
      <c r="J1099" s="23" t="s">
        <v>14</v>
      </c>
    </row>
    <row r="1100" ht="20" customHeight="1" spans="1:10">
      <c r="A1100" s="15">
        <v>1098</v>
      </c>
      <c r="B1100" s="20" t="s">
        <v>922</v>
      </c>
      <c r="C1100" s="16" t="s">
        <v>923</v>
      </c>
      <c r="D1100" s="26" t="s">
        <v>1074</v>
      </c>
      <c r="E1100" s="26">
        <v>162.68</v>
      </c>
      <c r="F1100" s="28">
        <f t="shared" si="43"/>
        <v>6748.24090107714</v>
      </c>
      <c r="G1100" s="29">
        <v>1097803.82978723</v>
      </c>
      <c r="H1100" s="29">
        <v>6337.03309132979</v>
      </c>
      <c r="I1100" s="29">
        <v>1030908.54329753</v>
      </c>
      <c r="J1100" s="23" t="s">
        <v>14</v>
      </c>
    </row>
    <row r="1101" ht="20" customHeight="1" spans="1:10">
      <c r="A1101" s="15">
        <v>1099</v>
      </c>
      <c r="B1101" s="20" t="s">
        <v>922</v>
      </c>
      <c r="C1101" s="16" t="s">
        <v>923</v>
      </c>
      <c r="D1101" s="26" t="s">
        <v>1075</v>
      </c>
      <c r="E1101" s="26">
        <v>162.68</v>
      </c>
      <c r="F1101" s="28">
        <f t="shared" si="43"/>
        <v>6801.4323904389</v>
      </c>
      <c r="G1101" s="29">
        <v>1106457.0212766</v>
      </c>
      <c r="H1101" s="29">
        <v>6388.38668202133</v>
      </c>
      <c r="I1101" s="29">
        <v>1039262.74543123</v>
      </c>
      <c r="J1101" s="23" t="s">
        <v>14</v>
      </c>
    </row>
    <row r="1102" ht="20" customHeight="1" spans="1:10">
      <c r="A1102" s="15">
        <v>1100</v>
      </c>
      <c r="B1102" s="20" t="s">
        <v>922</v>
      </c>
      <c r="C1102" s="16" t="s">
        <v>923</v>
      </c>
      <c r="D1102" s="26" t="s">
        <v>1076</v>
      </c>
      <c r="E1102" s="26">
        <v>162.68</v>
      </c>
      <c r="F1102" s="28">
        <f t="shared" si="43"/>
        <v>6801.4323904389</v>
      </c>
      <c r="G1102" s="29">
        <v>1106457.0212766</v>
      </c>
      <c r="H1102" s="29">
        <v>6388.38668202133</v>
      </c>
      <c r="I1102" s="29">
        <v>1039262.74543123</v>
      </c>
      <c r="J1102" s="23" t="s">
        <v>14</v>
      </c>
    </row>
    <row r="1103" ht="20" customHeight="1" spans="1:10">
      <c r="A1103" s="15">
        <v>1101</v>
      </c>
      <c r="B1103" s="20" t="s">
        <v>922</v>
      </c>
      <c r="C1103" s="16" t="s">
        <v>923</v>
      </c>
      <c r="D1103" s="26" t="s">
        <v>1077</v>
      </c>
      <c r="E1103" s="26">
        <v>162.68</v>
      </c>
      <c r="F1103" s="28">
        <f t="shared" si="43"/>
        <v>7014.19834788566</v>
      </c>
      <c r="G1103" s="29">
        <v>1141069.78723404</v>
      </c>
      <c r="H1103" s="29">
        <v>6593.80104478719</v>
      </c>
      <c r="I1103" s="29">
        <v>1072679.55396598</v>
      </c>
      <c r="J1103" s="23" t="s">
        <v>14</v>
      </c>
    </row>
    <row r="1104" ht="20" customHeight="1" spans="1:10">
      <c r="A1104" s="15">
        <v>1102</v>
      </c>
      <c r="B1104" s="20" t="s">
        <v>922</v>
      </c>
      <c r="C1104" s="16" t="s">
        <v>923</v>
      </c>
      <c r="D1104" s="26" t="s">
        <v>1078</v>
      </c>
      <c r="E1104" s="26">
        <v>162.68</v>
      </c>
      <c r="F1104" s="28">
        <f t="shared" si="43"/>
        <v>7067.38983724736</v>
      </c>
      <c r="G1104" s="29">
        <v>1149722.9787234</v>
      </c>
      <c r="H1104" s="29">
        <v>6645.15463547867</v>
      </c>
      <c r="I1104" s="29">
        <v>1081033.75609967</v>
      </c>
      <c r="J1104" s="23" t="s">
        <v>14</v>
      </c>
    </row>
    <row r="1105" ht="20" customHeight="1" spans="1:10">
      <c r="A1105" s="15">
        <v>1103</v>
      </c>
      <c r="B1105" s="20" t="s">
        <v>922</v>
      </c>
      <c r="C1105" s="16" t="s">
        <v>923</v>
      </c>
      <c r="D1105" s="26" t="s">
        <v>1079</v>
      </c>
      <c r="E1105" s="26">
        <v>162.68</v>
      </c>
      <c r="F1105" s="28">
        <f t="shared" si="43"/>
        <v>7120.58132660911</v>
      </c>
      <c r="G1105" s="29">
        <v>1158376.17021277</v>
      </c>
      <c r="H1105" s="29">
        <v>6696.50822617021</v>
      </c>
      <c r="I1105" s="29">
        <v>1089387.95823337</v>
      </c>
      <c r="J1105" s="23" t="s">
        <v>14</v>
      </c>
    </row>
    <row r="1106" ht="20" customHeight="1" spans="1:10">
      <c r="A1106" s="15">
        <v>1104</v>
      </c>
      <c r="B1106" s="20" t="s">
        <v>922</v>
      </c>
      <c r="C1106" s="16" t="s">
        <v>923</v>
      </c>
      <c r="D1106" s="26" t="s">
        <v>1080</v>
      </c>
      <c r="E1106" s="26">
        <v>162.68</v>
      </c>
      <c r="F1106" s="28">
        <f t="shared" si="43"/>
        <v>7173.7728159708</v>
      </c>
      <c r="G1106" s="29">
        <v>1167029.36170213</v>
      </c>
      <c r="H1106" s="29">
        <v>6747.86181686169</v>
      </c>
      <c r="I1106" s="29">
        <v>1097742.16036706</v>
      </c>
      <c r="J1106" s="23" t="s">
        <v>14</v>
      </c>
    </row>
    <row r="1107" ht="20" customHeight="1" spans="1:10">
      <c r="A1107" s="15">
        <v>1105</v>
      </c>
      <c r="B1107" s="20" t="s">
        <v>922</v>
      </c>
      <c r="C1107" s="16" t="s">
        <v>923</v>
      </c>
      <c r="D1107" s="26" t="s">
        <v>1081</v>
      </c>
      <c r="E1107" s="26">
        <v>162.68</v>
      </c>
      <c r="F1107" s="28">
        <f t="shared" si="43"/>
        <v>7226.96430533249</v>
      </c>
      <c r="G1107" s="29">
        <v>1175682.55319149</v>
      </c>
      <c r="H1107" s="29">
        <v>6799.21540755317</v>
      </c>
      <c r="I1107" s="29">
        <v>1106096.36250075</v>
      </c>
      <c r="J1107" s="23" t="s">
        <v>14</v>
      </c>
    </row>
    <row r="1108" ht="20" customHeight="1" spans="1:10">
      <c r="A1108" s="15">
        <v>1106</v>
      </c>
      <c r="B1108" s="20" t="s">
        <v>922</v>
      </c>
      <c r="C1108" s="16" t="s">
        <v>923</v>
      </c>
      <c r="D1108" s="26" t="s">
        <v>1082</v>
      </c>
      <c r="E1108" s="26">
        <v>162.68</v>
      </c>
      <c r="F1108" s="28">
        <f t="shared" si="43"/>
        <v>7280.15579469418</v>
      </c>
      <c r="G1108" s="29">
        <v>1184335.74468085</v>
      </c>
      <c r="H1108" s="29">
        <v>6850.56899824465</v>
      </c>
      <c r="I1108" s="29">
        <v>1114450.56463444</v>
      </c>
      <c r="J1108" s="23" t="s">
        <v>14</v>
      </c>
    </row>
    <row r="1109" ht="20" customHeight="1" spans="1:10">
      <c r="A1109" s="15">
        <v>1107</v>
      </c>
      <c r="B1109" s="20" t="s">
        <v>922</v>
      </c>
      <c r="C1109" s="16" t="s">
        <v>923</v>
      </c>
      <c r="D1109" s="26" t="s">
        <v>1083</v>
      </c>
      <c r="E1109" s="26">
        <v>162.68</v>
      </c>
      <c r="F1109" s="28">
        <f t="shared" si="43"/>
        <v>7333.34728405588</v>
      </c>
      <c r="G1109" s="29">
        <v>1192988.93617021</v>
      </c>
      <c r="H1109" s="29">
        <v>6901.92258893613</v>
      </c>
      <c r="I1109" s="29">
        <v>1122804.76676813</v>
      </c>
      <c r="J1109" s="23" t="s">
        <v>14</v>
      </c>
    </row>
    <row r="1110" ht="20" customHeight="1" spans="1:10">
      <c r="A1110" s="15">
        <v>1108</v>
      </c>
      <c r="B1110" s="20" t="s">
        <v>922</v>
      </c>
      <c r="C1110" s="16" t="s">
        <v>923</v>
      </c>
      <c r="D1110" s="26" t="s">
        <v>1084</v>
      </c>
      <c r="E1110" s="26">
        <v>162.68</v>
      </c>
      <c r="F1110" s="28">
        <f t="shared" si="43"/>
        <v>7386.53877341757</v>
      </c>
      <c r="G1110" s="29">
        <v>1201642.12765957</v>
      </c>
      <c r="H1110" s="29">
        <v>6953.27617962761</v>
      </c>
      <c r="I1110" s="29">
        <v>1131158.96890182</v>
      </c>
      <c r="J1110" s="23" t="s">
        <v>14</v>
      </c>
    </row>
    <row r="1111" ht="20" customHeight="1" spans="1:10">
      <c r="A1111" s="15">
        <v>1109</v>
      </c>
      <c r="B1111" s="20" t="s">
        <v>922</v>
      </c>
      <c r="C1111" s="16" t="s">
        <v>923</v>
      </c>
      <c r="D1111" s="26" t="s">
        <v>1085</v>
      </c>
      <c r="E1111" s="26">
        <v>162.68</v>
      </c>
      <c r="F1111" s="28">
        <f t="shared" si="43"/>
        <v>7439.73026277932</v>
      </c>
      <c r="G1111" s="29">
        <v>1210295.31914894</v>
      </c>
      <c r="H1111" s="29">
        <v>7004.62977031915</v>
      </c>
      <c r="I1111" s="29">
        <v>1139513.17103552</v>
      </c>
      <c r="J1111" s="23" t="s">
        <v>14</v>
      </c>
    </row>
    <row r="1112" ht="20" customHeight="1" spans="1:10">
      <c r="A1112" s="15">
        <v>1110</v>
      </c>
      <c r="B1112" s="20" t="s">
        <v>922</v>
      </c>
      <c r="C1112" s="16" t="s">
        <v>923</v>
      </c>
      <c r="D1112" s="26" t="s">
        <v>1086</v>
      </c>
      <c r="E1112" s="26">
        <v>162.68</v>
      </c>
      <c r="F1112" s="28">
        <f t="shared" si="43"/>
        <v>7439.73026277932</v>
      </c>
      <c r="G1112" s="29">
        <v>1210295.31914894</v>
      </c>
      <c r="H1112" s="29">
        <v>7004.62977031915</v>
      </c>
      <c r="I1112" s="29">
        <v>1139513.17103552</v>
      </c>
      <c r="J1112" s="23" t="s">
        <v>14</v>
      </c>
    </row>
    <row r="1113" ht="20" customHeight="1" spans="1:10">
      <c r="A1113" s="15">
        <v>1111</v>
      </c>
      <c r="B1113" s="20" t="s">
        <v>922</v>
      </c>
      <c r="C1113" s="16" t="s">
        <v>923</v>
      </c>
      <c r="D1113" s="26" t="s">
        <v>1087</v>
      </c>
      <c r="E1113" s="26">
        <v>162.68</v>
      </c>
      <c r="F1113" s="28">
        <f t="shared" si="43"/>
        <v>7492.92175214101</v>
      </c>
      <c r="G1113" s="29">
        <v>1218948.5106383</v>
      </c>
      <c r="H1113" s="29">
        <v>7055.98336101063</v>
      </c>
      <c r="I1113" s="29">
        <v>1147867.37316921</v>
      </c>
      <c r="J1113" s="23" t="s">
        <v>14</v>
      </c>
    </row>
    <row r="1114" ht="20" customHeight="1" spans="1:10">
      <c r="A1114" s="15">
        <v>1112</v>
      </c>
      <c r="B1114" s="20" t="s">
        <v>922</v>
      </c>
      <c r="C1114" s="16" t="s">
        <v>923</v>
      </c>
      <c r="D1114" s="26" t="s">
        <v>1088</v>
      </c>
      <c r="E1114" s="26">
        <v>162.68</v>
      </c>
      <c r="F1114" s="28">
        <f t="shared" si="43"/>
        <v>7546.1132415027</v>
      </c>
      <c r="G1114" s="29">
        <v>1227601.70212766</v>
      </c>
      <c r="H1114" s="29">
        <v>7107.33695170211</v>
      </c>
      <c r="I1114" s="29">
        <v>1156221.5753029</v>
      </c>
      <c r="J1114" s="23" t="s">
        <v>14</v>
      </c>
    </row>
    <row r="1115" ht="20" customHeight="1" spans="1:10">
      <c r="A1115" s="15">
        <v>1113</v>
      </c>
      <c r="B1115" s="20" t="s">
        <v>922</v>
      </c>
      <c r="C1115" s="16" t="s">
        <v>923</v>
      </c>
      <c r="D1115" s="26" t="s">
        <v>1089</v>
      </c>
      <c r="E1115" s="26">
        <v>162.68</v>
      </c>
      <c r="F1115" s="28">
        <f t="shared" si="43"/>
        <v>8078.02813511974</v>
      </c>
      <c r="G1115" s="29">
        <v>1314133.61702128</v>
      </c>
      <c r="H1115" s="29">
        <v>7620.87285861704</v>
      </c>
      <c r="I1115" s="29">
        <v>1239763.59663982</v>
      </c>
      <c r="J1115" s="23" t="s">
        <v>14</v>
      </c>
    </row>
    <row r="1116" ht="20" customHeight="1" spans="1:10">
      <c r="A1116" s="15">
        <v>1114</v>
      </c>
      <c r="B1116" s="20" t="s">
        <v>922</v>
      </c>
      <c r="C1116" s="16" t="s">
        <v>923</v>
      </c>
      <c r="D1116" s="26" t="s">
        <v>1090</v>
      </c>
      <c r="E1116" s="26">
        <v>133.62</v>
      </c>
      <c r="F1116" s="28">
        <f t="shared" si="43"/>
        <v>9979.83643676733</v>
      </c>
      <c r="G1116" s="29">
        <v>1333505.74468085</v>
      </c>
      <c r="H1116" s="29">
        <v>9418.24853281911</v>
      </c>
      <c r="I1116" s="29">
        <v>1258466.36895529</v>
      </c>
      <c r="J1116" s="23" t="s">
        <v>14</v>
      </c>
    </row>
    <row r="1117" ht="20" customHeight="1" spans="1:10">
      <c r="A1117" s="15">
        <v>1115</v>
      </c>
      <c r="B1117" s="20" t="s">
        <v>922</v>
      </c>
      <c r="C1117" s="16" t="s">
        <v>923</v>
      </c>
      <c r="D1117" s="26" t="s">
        <v>1091</v>
      </c>
      <c r="E1117" s="26">
        <v>162.15</v>
      </c>
      <c r="F1117" s="28">
        <f t="shared" si="43"/>
        <v>6855.22664199815</v>
      </c>
      <c r="G1117" s="29">
        <v>1111575</v>
      </c>
      <c r="H1117" s="29">
        <v>6439.74027271273</v>
      </c>
      <c r="I1117" s="29">
        <v>1044203.88522037</v>
      </c>
      <c r="J1117" s="23" t="s">
        <v>14</v>
      </c>
    </row>
    <row r="1118" ht="20" customHeight="1" spans="1:10">
      <c r="A1118" s="15">
        <v>1116</v>
      </c>
      <c r="B1118" s="20" t="s">
        <v>922</v>
      </c>
      <c r="C1118" s="16" t="s">
        <v>923</v>
      </c>
      <c r="D1118" s="26" t="s">
        <v>1092</v>
      </c>
      <c r="E1118" s="26">
        <v>162.15</v>
      </c>
      <c r="F1118" s="28">
        <f t="shared" si="43"/>
        <v>6908.41813135985</v>
      </c>
      <c r="G1118" s="29">
        <v>1120200</v>
      </c>
      <c r="H1118" s="29">
        <v>6491.09386340425</v>
      </c>
      <c r="I1118" s="29">
        <v>1052530.869951</v>
      </c>
      <c r="J1118" s="23" t="s">
        <v>14</v>
      </c>
    </row>
    <row r="1119" ht="20" customHeight="1" spans="1:10">
      <c r="A1119" s="15">
        <v>1117</v>
      </c>
      <c r="B1119" s="20" t="s">
        <v>922</v>
      </c>
      <c r="C1119" s="16" t="s">
        <v>923</v>
      </c>
      <c r="D1119" s="26" t="s">
        <v>1093</v>
      </c>
      <c r="E1119" s="26">
        <v>162.15</v>
      </c>
      <c r="F1119" s="28">
        <f t="shared" si="43"/>
        <v>6908.41813135985</v>
      </c>
      <c r="G1119" s="29">
        <v>1120200</v>
      </c>
      <c r="H1119" s="29">
        <v>6491.09386340425</v>
      </c>
      <c r="I1119" s="29">
        <v>1052530.869951</v>
      </c>
      <c r="J1119" s="23" t="s">
        <v>14</v>
      </c>
    </row>
    <row r="1120" ht="20" customHeight="1" spans="1:10">
      <c r="A1120" s="15">
        <v>1118</v>
      </c>
      <c r="B1120" s="20" t="s">
        <v>922</v>
      </c>
      <c r="C1120" s="16" t="s">
        <v>923</v>
      </c>
      <c r="D1120" s="26" t="s">
        <v>1094</v>
      </c>
      <c r="E1120" s="26">
        <v>162.15</v>
      </c>
      <c r="F1120" s="28">
        <f t="shared" si="43"/>
        <v>7121.18408880666</v>
      </c>
      <c r="G1120" s="29">
        <v>1154700</v>
      </c>
      <c r="H1120" s="29">
        <v>6696.50822617021</v>
      </c>
      <c r="I1120" s="29">
        <v>1085838.8088735</v>
      </c>
      <c r="J1120" s="23" t="s">
        <v>14</v>
      </c>
    </row>
    <row r="1121" ht="20" customHeight="1" spans="1:10">
      <c r="A1121" s="15">
        <v>1119</v>
      </c>
      <c r="B1121" s="20" t="s">
        <v>922</v>
      </c>
      <c r="C1121" s="16" t="s">
        <v>923</v>
      </c>
      <c r="D1121" s="26" t="s">
        <v>1095</v>
      </c>
      <c r="E1121" s="26">
        <v>162.15</v>
      </c>
      <c r="F1121" s="28">
        <f t="shared" si="43"/>
        <v>7174.37557816836</v>
      </c>
      <c r="G1121" s="29">
        <v>1163325</v>
      </c>
      <c r="H1121" s="29">
        <v>6747.86181686173</v>
      </c>
      <c r="I1121" s="29">
        <v>1094165.79360413</v>
      </c>
      <c r="J1121" s="23" t="s">
        <v>14</v>
      </c>
    </row>
    <row r="1122" ht="20" customHeight="1" spans="1:10">
      <c r="A1122" s="15">
        <v>1120</v>
      </c>
      <c r="B1122" s="20" t="s">
        <v>922</v>
      </c>
      <c r="C1122" s="16" t="s">
        <v>923</v>
      </c>
      <c r="D1122" s="26" t="s">
        <v>1096</v>
      </c>
      <c r="E1122" s="26">
        <v>162.15</v>
      </c>
      <c r="F1122" s="28">
        <f t="shared" si="43"/>
        <v>7280.75855689177</v>
      </c>
      <c r="G1122" s="29">
        <v>1180575</v>
      </c>
      <c r="H1122" s="29">
        <v>6850.56899824465</v>
      </c>
      <c r="I1122" s="29">
        <v>1110819.76306537</v>
      </c>
      <c r="J1122" s="23" t="s">
        <v>14</v>
      </c>
    </row>
    <row r="1123" ht="20" customHeight="1" spans="1:10">
      <c r="A1123" s="15">
        <v>1121</v>
      </c>
      <c r="B1123" s="20" t="s">
        <v>922</v>
      </c>
      <c r="C1123" s="16" t="s">
        <v>923</v>
      </c>
      <c r="D1123" s="26" t="s">
        <v>1097</v>
      </c>
      <c r="E1123" s="26">
        <v>162.15</v>
      </c>
      <c r="F1123" s="28">
        <f t="shared" si="43"/>
        <v>7333.95004625347</v>
      </c>
      <c r="G1123" s="29">
        <v>1189200</v>
      </c>
      <c r="H1123" s="29">
        <v>6901.92258893617</v>
      </c>
      <c r="I1123" s="29">
        <v>1119146.747796</v>
      </c>
      <c r="J1123" s="23" t="s">
        <v>14</v>
      </c>
    </row>
    <row r="1124" ht="20" customHeight="1" spans="1:10">
      <c r="A1124" s="15">
        <v>1122</v>
      </c>
      <c r="B1124" s="20" t="s">
        <v>922</v>
      </c>
      <c r="C1124" s="16" t="s">
        <v>923</v>
      </c>
      <c r="D1124" s="26" t="s">
        <v>1098</v>
      </c>
      <c r="E1124" s="26">
        <v>162.15</v>
      </c>
      <c r="F1124" s="28">
        <f t="shared" si="43"/>
        <v>7387.14153561517</v>
      </c>
      <c r="G1124" s="29">
        <v>1197825</v>
      </c>
      <c r="H1124" s="29">
        <v>6953.27617962769</v>
      </c>
      <c r="I1124" s="29">
        <v>1127473.73252663</v>
      </c>
      <c r="J1124" s="23" t="s">
        <v>14</v>
      </c>
    </row>
    <row r="1125" ht="20" customHeight="1" spans="1:10">
      <c r="A1125" s="15">
        <v>1123</v>
      </c>
      <c r="B1125" s="20" t="s">
        <v>922</v>
      </c>
      <c r="C1125" s="16" t="s">
        <v>923</v>
      </c>
      <c r="D1125" s="26" t="s">
        <v>1099</v>
      </c>
      <c r="E1125" s="26">
        <v>162.15</v>
      </c>
      <c r="F1125" s="28">
        <f t="shared" si="43"/>
        <v>7440.33302497687</v>
      </c>
      <c r="G1125" s="29">
        <v>1206450</v>
      </c>
      <c r="H1125" s="29">
        <v>7004.62977031915</v>
      </c>
      <c r="I1125" s="29">
        <v>1135800.71725725</v>
      </c>
      <c r="J1125" s="23" t="s">
        <v>14</v>
      </c>
    </row>
    <row r="1126" ht="20" customHeight="1" spans="1:10">
      <c r="A1126" s="15">
        <v>1124</v>
      </c>
      <c r="B1126" s="20" t="s">
        <v>922</v>
      </c>
      <c r="C1126" s="16" t="s">
        <v>923</v>
      </c>
      <c r="D1126" s="26" t="s">
        <v>1100</v>
      </c>
      <c r="E1126" s="26">
        <v>162.15</v>
      </c>
      <c r="F1126" s="28">
        <f t="shared" si="43"/>
        <v>7387.14153561517</v>
      </c>
      <c r="G1126" s="29">
        <v>1197825</v>
      </c>
      <c r="H1126" s="29">
        <v>6953.27617962769</v>
      </c>
      <c r="I1126" s="29">
        <v>1127473.73252663</v>
      </c>
      <c r="J1126" s="23" t="s">
        <v>14</v>
      </c>
    </row>
    <row r="1127" ht="20" customHeight="1" spans="1:10">
      <c r="A1127" s="15">
        <v>1125</v>
      </c>
      <c r="B1127" s="20" t="s">
        <v>922</v>
      </c>
      <c r="C1127" s="16" t="s">
        <v>923</v>
      </c>
      <c r="D1127" s="26" t="s">
        <v>1101</v>
      </c>
      <c r="E1127" s="26">
        <v>162.15</v>
      </c>
      <c r="F1127" s="28">
        <f t="shared" si="43"/>
        <v>7440.33302497687</v>
      </c>
      <c r="G1127" s="29">
        <v>1206450</v>
      </c>
      <c r="H1127" s="29">
        <v>7004.62977031915</v>
      </c>
      <c r="I1127" s="29">
        <v>1135800.71725725</v>
      </c>
      <c r="J1127" s="23" t="s">
        <v>14</v>
      </c>
    </row>
    <row r="1128" ht="20" customHeight="1" spans="1:10">
      <c r="A1128" s="15">
        <v>1126</v>
      </c>
      <c r="B1128" s="20" t="s">
        <v>922</v>
      </c>
      <c r="C1128" s="16" t="s">
        <v>923</v>
      </c>
      <c r="D1128" s="26" t="s">
        <v>1102</v>
      </c>
      <c r="E1128" s="26">
        <v>162.15</v>
      </c>
      <c r="F1128" s="28">
        <f t="shared" si="43"/>
        <v>7546.71600370028</v>
      </c>
      <c r="G1128" s="29">
        <v>1223700</v>
      </c>
      <c r="H1128" s="29">
        <v>7107.33695170213</v>
      </c>
      <c r="I1128" s="29">
        <v>1152454.6867185</v>
      </c>
      <c r="J1128" s="23" t="s">
        <v>14</v>
      </c>
    </row>
    <row r="1129" ht="20" customHeight="1" spans="1:10">
      <c r="A1129" s="15">
        <v>1127</v>
      </c>
      <c r="B1129" s="20" t="s">
        <v>922</v>
      </c>
      <c r="C1129" s="16" t="s">
        <v>923</v>
      </c>
      <c r="D1129" s="26" t="s">
        <v>1103</v>
      </c>
      <c r="E1129" s="26">
        <v>162.15</v>
      </c>
      <c r="F1129" s="28">
        <f t="shared" si="43"/>
        <v>7599.90749306198</v>
      </c>
      <c r="G1129" s="29">
        <v>1232325</v>
      </c>
      <c r="H1129" s="29">
        <v>7158.69054239359</v>
      </c>
      <c r="I1129" s="29">
        <v>1160781.67144912</v>
      </c>
      <c r="J1129" s="23" t="s">
        <v>14</v>
      </c>
    </row>
    <row r="1130" ht="20" customHeight="1" spans="1:10">
      <c r="A1130" s="15">
        <v>1128</v>
      </c>
      <c r="B1130" s="20" t="s">
        <v>922</v>
      </c>
      <c r="C1130" s="16" t="s">
        <v>923</v>
      </c>
      <c r="D1130" s="26" t="s">
        <v>1104</v>
      </c>
      <c r="E1130" s="26">
        <v>162.15</v>
      </c>
      <c r="F1130" s="28">
        <f t="shared" si="43"/>
        <v>7653.09898242368</v>
      </c>
      <c r="G1130" s="29">
        <v>1240950</v>
      </c>
      <c r="H1130" s="29">
        <v>7210.04413308511</v>
      </c>
      <c r="I1130" s="29">
        <v>1169108.65617975</v>
      </c>
      <c r="J1130" s="23" t="s">
        <v>14</v>
      </c>
    </row>
    <row r="1131" ht="20" customHeight="1" spans="1:10">
      <c r="A1131" s="15">
        <v>1129</v>
      </c>
      <c r="B1131" s="20" t="s">
        <v>922</v>
      </c>
      <c r="C1131" s="16" t="s">
        <v>923</v>
      </c>
      <c r="D1131" s="26" t="s">
        <v>1105</v>
      </c>
      <c r="E1131" s="26">
        <v>162.15</v>
      </c>
      <c r="F1131" s="28">
        <f t="shared" si="43"/>
        <v>8078.6308973173</v>
      </c>
      <c r="G1131" s="29">
        <v>1309950</v>
      </c>
      <c r="H1131" s="29">
        <v>7620.87285861702</v>
      </c>
      <c r="I1131" s="29">
        <v>1235724.53402475</v>
      </c>
      <c r="J1131" s="23" t="s">
        <v>14</v>
      </c>
    </row>
    <row r="1132" ht="20" customHeight="1" spans="1:10">
      <c r="A1132" s="15">
        <v>1130</v>
      </c>
      <c r="B1132" s="20" t="s">
        <v>922</v>
      </c>
      <c r="C1132" s="16" t="s">
        <v>923</v>
      </c>
      <c r="D1132" s="26" t="s">
        <v>1106</v>
      </c>
      <c r="E1132" s="26">
        <v>133.62</v>
      </c>
      <c r="F1132" s="28">
        <f t="shared" ref="F1132:F1195" si="44">G1132/E1132</f>
        <v>9979.83643676733</v>
      </c>
      <c r="G1132" s="29">
        <v>1333505.74468085</v>
      </c>
      <c r="H1132" s="29">
        <v>9418.24853281911</v>
      </c>
      <c r="I1132" s="29">
        <v>1258466.36895529</v>
      </c>
      <c r="J1132" s="23" t="s">
        <v>14</v>
      </c>
    </row>
    <row r="1133" ht="20" customHeight="1" spans="1:10">
      <c r="A1133" s="15">
        <v>1131</v>
      </c>
      <c r="B1133" s="20" t="s">
        <v>922</v>
      </c>
      <c r="C1133" s="16" t="s">
        <v>923</v>
      </c>
      <c r="D1133" s="26" t="s">
        <v>1107</v>
      </c>
      <c r="E1133" s="26">
        <v>162.15</v>
      </c>
      <c r="F1133" s="28">
        <f t="shared" si="44"/>
        <v>6855.22664199815</v>
      </c>
      <c r="G1133" s="29">
        <v>1111575</v>
      </c>
      <c r="H1133" s="29">
        <v>6439.74027271273</v>
      </c>
      <c r="I1133" s="29">
        <v>1044203.88522037</v>
      </c>
      <c r="J1133" s="23" t="s">
        <v>14</v>
      </c>
    </row>
    <row r="1134" ht="20" customHeight="1" spans="1:10">
      <c r="A1134" s="15">
        <v>1132</v>
      </c>
      <c r="B1134" s="20" t="s">
        <v>922</v>
      </c>
      <c r="C1134" s="16" t="s">
        <v>923</v>
      </c>
      <c r="D1134" s="26" t="s">
        <v>1108</v>
      </c>
      <c r="E1134" s="26">
        <v>162.15</v>
      </c>
      <c r="F1134" s="28">
        <f t="shared" si="44"/>
        <v>6908.41813135985</v>
      </c>
      <c r="G1134" s="29">
        <v>1120200</v>
      </c>
      <c r="H1134" s="29">
        <v>6491.09386340425</v>
      </c>
      <c r="I1134" s="29">
        <v>1052530.869951</v>
      </c>
      <c r="J1134" s="23" t="s">
        <v>14</v>
      </c>
    </row>
    <row r="1135" ht="20" customHeight="1" spans="1:10">
      <c r="A1135" s="15">
        <v>1133</v>
      </c>
      <c r="B1135" s="20" t="s">
        <v>922</v>
      </c>
      <c r="C1135" s="16" t="s">
        <v>923</v>
      </c>
      <c r="D1135" s="26" t="s">
        <v>1109</v>
      </c>
      <c r="E1135" s="26">
        <v>162.15</v>
      </c>
      <c r="F1135" s="28">
        <f t="shared" si="44"/>
        <v>6908.41813135985</v>
      </c>
      <c r="G1135" s="29">
        <v>1120200</v>
      </c>
      <c r="H1135" s="29">
        <v>6491.09386340425</v>
      </c>
      <c r="I1135" s="29">
        <v>1052530.869951</v>
      </c>
      <c r="J1135" s="23" t="s">
        <v>14</v>
      </c>
    </row>
    <row r="1136" ht="20" customHeight="1" spans="1:10">
      <c r="A1136" s="15">
        <v>1134</v>
      </c>
      <c r="B1136" s="20" t="s">
        <v>922</v>
      </c>
      <c r="C1136" s="16" t="s">
        <v>923</v>
      </c>
      <c r="D1136" s="26" t="s">
        <v>1110</v>
      </c>
      <c r="E1136" s="26">
        <v>162.15</v>
      </c>
      <c r="F1136" s="28">
        <f t="shared" si="44"/>
        <v>7121.18408880666</v>
      </c>
      <c r="G1136" s="29">
        <v>1154700</v>
      </c>
      <c r="H1136" s="29">
        <v>6696.50822617021</v>
      </c>
      <c r="I1136" s="29">
        <v>1085838.8088735</v>
      </c>
      <c r="J1136" s="23" t="s">
        <v>14</v>
      </c>
    </row>
    <row r="1137" ht="20" customHeight="1" spans="1:10">
      <c r="A1137" s="15">
        <v>1135</v>
      </c>
      <c r="B1137" s="20" t="s">
        <v>922</v>
      </c>
      <c r="C1137" s="16" t="s">
        <v>923</v>
      </c>
      <c r="D1137" s="26" t="s">
        <v>1111</v>
      </c>
      <c r="E1137" s="26">
        <v>162.15</v>
      </c>
      <c r="F1137" s="28">
        <f t="shared" si="44"/>
        <v>7174.37557816836</v>
      </c>
      <c r="G1137" s="29">
        <v>1163325</v>
      </c>
      <c r="H1137" s="29">
        <v>6747.86181686173</v>
      </c>
      <c r="I1137" s="29">
        <v>1094165.79360413</v>
      </c>
      <c r="J1137" s="23" t="s">
        <v>14</v>
      </c>
    </row>
    <row r="1138" ht="20" customHeight="1" spans="1:10">
      <c r="A1138" s="15">
        <v>1136</v>
      </c>
      <c r="B1138" s="20" t="s">
        <v>922</v>
      </c>
      <c r="C1138" s="16" t="s">
        <v>923</v>
      </c>
      <c r="D1138" s="26" t="s">
        <v>1112</v>
      </c>
      <c r="E1138" s="26">
        <v>162.15</v>
      </c>
      <c r="F1138" s="28">
        <f t="shared" si="44"/>
        <v>7227.56706753006</v>
      </c>
      <c r="G1138" s="29">
        <v>1171950</v>
      </c>
      <c r="H1138" s="29">
        <v>6799.21540755319</v>
      </c>
      <c r="I1138" s="29">
        <v>1102492.77833475</v>
      </c>
      <c r="J1138" s="23" t="s">
        <v>14</v>
      </c>
    </row>
    <row r="1139" ht="20" customHeight="1" spans="1:10">
      <c r="A1139" s="15">
        <v>1137</v>
      </c>
      <c r="B1139" s="20" t="s">
        <v>922</v>
      </c>
      <c r="C1139" s="16" t="s">
        <v>923</v>
      </c>
      <c r="D1139" s="26" t="s">
        <v>1113</v>
      </c>
      <c r="E1139" s="26">
        <v>162.15</v>
      </c>
      <c r="F1139" s="28">
        <f t="shared" si="44"/>
        <v>7280.75855689177</v>
      </c>
      <c r="G1139" s="29">
        <v>1180575</v>
      </c>
      <c r="H1139" s="29">
        <v>6850.56899824465</v>
      </c>
      <c r="I1139" s="29">
        <v>1110819.76306537</v>
      </c>
      <c r="J1139" s="23" t="s">
        <v>14</v>
      </c>
    </row>
    <row r="1140" ht="20" customHeight="1" spans="1:10">
      <c r="A1140" s="15">
        <v>1138</v>
      </c>
      <c r="B1140" s="20" t="s">
        <v>922</v>
      </c>
      <c r="C1140" s="16" t="s">
        <v>923</v>
      </c>
      <c r="D1140" s="26" t="s">
        <v>1114</v>
      </c>
      <c r="E1140" s="26">
        <v>162.15</v>
      </c>
      <c r="F1140" s="28">
        <f t="shared" si="44"/>
        <v>7333.95004625347</v>
      </c>
      <c r="G1140" s="29">
        <v>1189200</v>
      </c>
      <c r="H1140" s="29">
        <v>6901.92258893617</v>
      </c>
      <c r="I1140" s="29">
        <v>1119146.747796</v>
      </c>
      <c r="J1140" s="23" t="s">
        <v>14</v>
      </c>
    </row>
    <row r="1141" ht="20" customHeight="1" spans="1:10">
      <c r="A1141" s="15">
        <v>1139</v>
      </c>
      <c r="B1141" s="20" t="s">
        <v>922</v>
      </c>
      <c r="C1141" s="16" t="s">
        <v>923</v>
      </c>
      <c r="D1141" s="26" t="s">
        <v>1115</v>
      </c>
      <c r="E1141" s="26">
        <v>162.15</v>
      </c>
      <c r="F1141" s="28">
        <f t="shared" si="44"/>
        <v>7387.14153561517</v>
      </c>
      <c r="G1141" s="29">
        <v>1197825</v>
      </c>
      <c r="H1141" s="29">
        <v>6953.27617962769</v>
      </c>
      <c r="I1141" s="29">
        <v>1127473.73252663</v>
      </c>
      <c r="J1141" s="23" t="s">
        <v>14</v>
      </c>
    </row>
    <row r="1142" ht="20" customHeight="1" spans="1:10">
      <c r="A1142" s="15">
        <v>1140</v>
      </c>
      <c r="B1142" s="20" t="s">
        <v>922</v>
      </c>
      <c r="C1142" s="16" t="s">
        <v>923</v>
      </c>
      <c r="D1142" s="26" t="s">
        <v>1116</v>
      </c>
      <c r="E1142" s="26">
        <v>162.15</v>
      </c>
      <c r="F1142" s="28">
        <f t="shared" si="44"/>
        <v>7440.33302497687</v>
      </c>
      <c r="G1142" s="29">
        <v>1206450</v>
      </c>
      <c r="H1142" s="29">
        <v>7004.62977031915</v>
      </c>
      <c r="I1142" s="29">
        <v>1135800.71725725</v>
      </c>
      <c r="J1142" s="23" t="s">
        <v>14</v>
      </c>
    </row>
    <row r="1143" ht="20" customHeight="1" spans="1:10">
      <c r="A1143" s="15">
        <v>1141</v>
      </c>
      <c r="B1143" s="20" t="s">
        <v>922</v>
      </c>
      <c r="C1143" s="16" t="s">
        <v>923</v>
      </c>
      <c r="D1143" s="26" t="s">
        <v>1117</v>
      </c>
      <c r="E1143" s="26">
        <v>162.15</v>
      </c>
      <c r="F1143" s="28">
        <f t="shared" si="44"/>
        <v>7387.14153561517</v>
      </c>
      <c r="G1143" s="29">
        <v>1197825</v>
      </c>
      <c r="H1143" s="29">
        <v>6953.27617962769</v>
      </c>
      <c r="I1143" s="29">
        <v>1127473.73252663</v>
      </c>
      <c r="J1143" s="23" t="s">
        <v>14</v>
      </c>
    </row>
    <row r="1144" ht="20" customHeight="1" spans="1:10">
      <c r="A1144" s="15">
        <v>1142</v>
      </c>
      <c r="B1144" s="20" t="s">
        <v>922</v>
      </c>
      <c r="C1144" s="16" t="s">
        <v>923</v>
      </c>
      <c r="D1144" s="26" t="s">
        <v>1118</v>
      </c>
      <c r="E1144" s="26">
        <v>162.15</v>
      </c>
      <c r="F1144" s="28">
        <f t="shared" si="44"/>
        <v>7440.33302497687</v>
      </c>
      <c r="G1144" s="29">
        <v>1206450</v>
      </c>
      <c r="H1144" s="29">
        <v>7004.62977031915</v>
      </c>
      <c r="I1144" s="29">
        <v>1135800.71725725</v>
      </c>
      <c r="J1144" s="23" t="s">
        <v>14</v>
      </c>
    </row>
    <row r="1145" ht="20" customHeight="1" spans="1:10">
      <c r="A1145" s="15">
        <v>1143</v>
      </c>
      <c r="B1145" s="20" t="s">
        <v>922</v>
      </c>
      <c r="C1145" s="16" t="s">
        <v>923</v>
      </c>
      <c r="D1145" s="26" t="s">
        <v>1119</v>
      </c>
      <c r="E1145" s="26">
        <v>162.15</v>
      </c>
      <c r="F1145" s="28">
        <f t="shared" si="44"/>
        <v>7546.71600370028</v>
      </c>
      <c r="G1145" s="29">
        <v>1223700</v>
      </c>
      <c r="H1145" s="29">
        <v>7107.33695170213</v>
      </c>
      <c r="I1145" s="29">
        <v>1152454.6867185</v>
      </c>
      <c r="J1145" s="23" t="s">
        <v>14</v>
      </c>
    </row>
    <row r="1146" ht="20" customHeight="1" spans="1:10">
      <c r="A1146" s="15">
        <v>1144</v>
      </c>
      <c r="B1146" s="20" t="s">
        <v>922</v>
      </c>
      <c r="C1146" s="16" t="s">
        <v>923</v>
      </c>
      <c r="D1146" s="26" t="s">
        <v>1120</v>
      </c>
      <c r="E1146" s="26">
        <v>162.15</v>
      </c>
      <c r="F1146" s="28">
        <f t="shared" si="44"/>
        <v>7599.90749306198</v>
      </c>
      <c r="G1146" s="29">
        <v>1232325</v>
      </c>
      <c r="H1146" s="29">
        <v>7158.69054239359</v>
      </c>
      <c r="I1146" s="29">
        <v>1160781.67144912</v>
      </c>
      <c r="J1146" s="23" t="s">
        <v>14</v>
      </c>
    </row>
    <row r="1147" ht="20" customHeight="1" spans="1:10">
      <c r="A1147" s="15">
        <v>1145</v>
      </c>
      <c r="B1147" s="20" t="s">
        <v>922</v>
      </c>
      <c r="C1147" s="16" t="s">
        <v>923</v>
      </c>
      <c r="D1147" s="26" t="s">
        <v>1121</v>
      </c>
      <c r="E1147" s="26">
        <v>162.15</v>
      </c>
      <c r="F1147" s="28">
        <f t="shared" si="44"/>
        <v>7653.09898242368</v>
      </c>
      <c r="G1147" s="29">
        <v>1240950</v>
      </c>
      <c r="H1147" s="29">
        <v>7210.04413308511</v>
      </c>
      <c r="I1147" s="29">
        <v>1169108.65617975</v>
      </c>
      <c r="J1147" s="23" t="s">
        <v>14</v>
      </c>
    </row>
    <row r="1148" ht="20" customHeight="1" spans="1:10">
      <c r="A1148" s="15">
        <v>1146</v>
      </c>
      <c r="B1148" s="20" t="s">
        <v>922</v>
      </c>
      <c r="C1148" s="16" t="s">
        <v>923</v>
      </c>
      <c r="D1148" s="26" t="s">
        <v>1122</v>
      </c>
      <c r="E1148" s="26">
        <v>162.15</v>
      </c>
      <c r="F1148" s="28">
        <f t="shared" si="44"/>
        <v>8078.6308973173</v>
      </c>
      <c r="G1148" s="29">
        <v>1309950</v>
      </c>
      <c r="H1148" s="29">
        <v>7620.87285861702</v>
      </c>
      <c r="I1148" s="29">
        <v>1235724.53402475</v>
      </c>
      <c r="J1148" s="23" t="s">
        <v>14</v>
      </c>
    </row>
    <row r="1149" ht="20" customHeight="1" spans="1:10">
      <c r="A1149" s="15">
        <v>1147</v>
      </c>
      <c r="B1149" s="20" t="s">
        <v>922</v>
      </c>
      <c r="C1149" s="16" t="s">
        <v>923</v>
      </c>
      <c r="D1149" s="26" t="s">
        <v>1123</v>
      </c>
      <c r="E1149" s="26">
        <v>134.15</v>
      </c>
      <c r="F1149" s="28">
        <f t="shared" si="44"/>
        <v>9659.80047739508</v>
      </c>
      <c r="G1149" s="29">
        <v>1295862.23404255</v>
      </c>
      <c r="H1149" s="29">
        <v>9110.12698867022</v>
      </c>
      <c r="I1149" s="29">
        <v>1222123.53553011</v>
      </c>
      <c r="J1149" s="23" t="s">
        <v>14</v>
      </c>
    </row>
    <row r="1150" ht="20" customHeight="1" spans="1:10">
      <c r="A1150" s="15">
        <v>1148</v>
      </c>
      <c r="B1150" s="20" t="s">
        <v>922</v>
      </c>
      <c r="C1150" s="16" t="s">
        <v>923</v>
      </c>
      <c r="D1150" s="26" t="s">
        <v>1124</v>
      </c>
      <c r="E1150" s="26">
        <v>162.68</v>
      </c>
      <c r="F1150" s="28">
        <f t="shared" si="44"/>
        <v>6535.47494363038</v>
      </c>
      <c r="G1150" s="29">
        <v>1063191.06382979</v>
      </c>
      <c r="H1150" s="29">
        <v>6131.61872856385</v>
      </c>
      <c r="I1150" s="29">
        <v>997491.734762767</v>
      </c>
      <c r="J1150" s="23" t="s">
        <v>14</v>
      </c>
    </row>
    <row r="1151" ht="20" customHeight="1" spans="1:10">
      <c r="A1151" s="15">
        <v>1149</v>
      </c>
      <c r="B1151" s="20" t="s">
        <v>922</v>
      </c>
      <c r="C1151" s="16" t="s">
        <v>923</v>
      </c>
      <c r="D1151" s="26" t="s">
        <v>1125</v>
      </c>
      <c r="E1151" s="26">
        <v>162.68</v>
      </c>
      <c r="F1151" s="28">
        <f t="shared" si="44"/>
        <v>6641.85792235376</v>
      </c>
      <c r="G1151" s="29">
        <v>1080497.44680851</v>
      </c>
      <c r="H1151" s="29">
        <v>6234.32590994683</v>
      </c>
      <c r="I1151" s="29">
        <v>1014200.13903015</v>
      </c>
      <c r="J1151" s="23" t="s">
        <v>14</v>
      </c>
    </row>
    <row r="1152" ht="20" customHeight="1" spans="1:10">
      <c r="A1152" s="15">
        <v>1150</v>
      </c>
      <c r="B1152" s="20" t="s">
        <v>922</v>
      </c>
      <c r="C1152" s="16" t="s">
        <v>923</v>
      </c>
      <c r="D1152" s="26" t="s">
        <v>1126</v>
      </c>
      <c r="E1152" s="26">
        <v>162.68</v>
      </c>
      <c r="F1152" s="28">
        <f t="shared" si="44"/>
        <v>6641.85792235376</v>
      </c>
      <c r="G1152" s="29">
        <v>1080497.44680851</v>
      </c>
      <c r="H1152" s="29">
        <v>6234.32590994683</v>
      </c>
      <c r="I1152" s="29">
        <v>1014200.13903015</v>
      </c>
      <c r="J1152" s="23" t="s">
        <v>14</v>
      </c>
    </row>
    <row r="1153" ht="20" customHeight="1" spans="1:10">
      <c r="A1153" s="15">
        <v>1151</v>
      </c>
      <c r="B1153" s="20" t="s">
        <v>922</v>
      </c>
      <c r="C1153" s="16" t="s">
        <v>923</v>
      </c>
      <c r="D1153" s="26" t="s">
        <v>1127</v>
      </c>
      <c r="E1153" s="26">
        <v>162.68</v>
      </c>
      <c r="F1153" s="28">
        <f t="shared" si="44"/>
        <v>6801.4323904389</v>
      </c>
      <c r="G1153" s="29">
        <v>1106457.0212766</v>
      </c>
      <c r="H1153" s="29">
        <v>6388.38668202133</v>
      </c>
      <c r="I1153" s="29">
        <v>1039262.74543123</v>
      </c>
      <c r="J1153" s="23" t="s">
        <v>14</v>
      </c>
    </row>
    <row r="1154" ht="20" customHeight="1" spans="1:10">
      <c r="A1154" s="15">
        <v>1152</v>
      </c>
      <c r="B1154" s="20" t="s">
        <v>922</v>
      </c>
      <c r="C1154" s="16" t="s">
        <v>923</v>
      </c>
      <c r="D1154" s="26" t="s">
        <v>1128</v>
      </c>
      <c r="E1154" s="26">
        <v>162.68</v>
      </c>
      <c r="F1154" s="28">
        <f t="shared" si="44"/>
        <v>6854.62387980059</v>
      </c>
      <c r="G1154" s="29">
        <v>1115110.21276596</v>
      </c>
      <c r="H1154" s="29">
        <v>6439.74027271281</v>
      </c>
      <c r="I1154" s="29">
        <v>1047616.94756492</v>
      </c>
      <c r="J1154" s="23" t="s">
        <v>14</v>
      </c>
    </row>
    <row r="1155" ht="20" customHeight="1" spans="1:10">
      <c r="A1155" s="15">
        <v>1153</v>
      </c>
      <c r="B1155" s="20" t="s">
        <v>922</v>
      </c>
      <c r="C1155" s="16" t="s">
        <v>923</v>
      </c>
      <c r="D1155" s="26" t="s">
        <v>1129</v>
      </c>
      <c r="E1155" s="26">
        <v>162.68</v>
      </c>
      <c r="F1155" s="28">
        <f t="shared" si="44"/>
        <v>6907.81536916228</v>
      </c>
      <c r="G1155" s="29">
        <v>1123763.40425532</v>
      </c>
      <c r="H1155" s="29">
        <v>6491.09386340429</v>
      </c>
      <c r="I1155" s="29">
        <v>1055971.14969861</v>
      </c>
      <c r="J1155" s="23" t="s">
        <v>14</v>
      </c>
    </row>
    <row r="1156" ht="20" customHeight="1" spans="1:10">
      <c r="A1156" s="15">
        <v>1154</v>
      </c>
      <c r="B1156" s="20" t="s">
        <v>922</v>
      </c>
      <c r="C1156" s="16" t="s">
        <v>923</v>
      </c>
      <c r="D1156" s="26" t="s">
        <v>1130</v>
      </c>
      <c r="E1156" s="26">
        <v>162.68</v>
      </c>
      <c r="F1156" s="28">
        <f t="shared" si="44"/>
        <v>6961.00685852397</v>
      </c>
      <c r="G1156" s="29">
        <v>1132416.59574468</v>
      </c>
      <c r="H1156" s="29">
        <v>6542.44745409571</v>
      </c>
      <c r="I1156" s="29">
        <v>1064325.35183229</v>
      </c>
      <c r="J1156" s="23" t="s">
        <v>14</v>
      </c>
    </row>
    <row r="1157" ht="20" customHeight="1" spans="1:10">
      <c r="A1157" s="15">
        <v>1155</v>
      </c>
      <c r="B1157" s="20" t="s">
        <v>922</v>
      </c>
      <c r="C1157" s="16" t="s">
        <v>923</v>
      </c>
      <c r="D1157" s="26" t="s">
        <v>1131</v>
      </c>
      <c r="E1157" s="26">
        <v>162.68</v>
      </c>
      <c r="F1157" s="28">
        <f t="shared" si="44"/>
        <v>7014.19834788566</v>
      </c>
      <c r="G1157" s="29">
        <v>1141069.78723404</v>
      </c>
      <c r="H1157" s="29">
        <v>6593.80104478719</v>
      </c>
      <c r="I1157" s="29">
        <v>1072679.55396598</v>
      </c>
      <c r="J1157" s="23" t="s">
        <v>14</v>
      </c>
    </row>
    <row r="1158" ht="20" customHeight="1" spans="1:10">
      <c r="A1158" s="15">
        <v>1156</v>
      </c>
      <c r="B1158" s="20" t="s">
        <v>922</v>
      </c>
      <c r="C1158" s="16" t="s">
        <v>923</v>
      </c>
      <c r="D1158" s="26" t="s">
        <v>1132</v>
      </c>
      <c r="E1158" s="26">
        <v>162.68</v>
      </c>
      <c r="F1158" s="28">
        <f t="shared" si="44"/>
        <v>7067.38983724736</v>
      </c>
      <c r="G1158" s="29">
        <v>1149722.9787234</v>
      </c>
      <c r="H1158" s="29">
        <v>6645.15463547867</v>
      </c>
      <c r="I1158" s="29">
        <v>1081033.75609967</v>
      </c>
      <c r="J1158" s="23" t="s">
        <v>14</v>
      </c>
    </row>
    <row r="1159" ht="20" customHeight="1" spans="1:10">
      <c r="A1159" s="15">
        <v>1157</v>
      </c>
      <c r="B1159" s="20" t="s">
        <v>922</v>
      </c>
      <c r="C1159" s="16" t="s">
        <v>923</v>
      </c>
      <c r="D1159" s="26" t="s">
        <v>1133</v>
      </c>
      <c r="E1159" s="26">
        <v>162.68</v>
      </c>
      <c r="F1159" s="28">
        <f t="shared" si="44"/>
        <v>7120.58132660911</v>
      </c>
      <c r="G1159" s="29">
        <v>1158376.17021277</v>
      </c>
      <c r="H1159" s="29">
        <v>6696.50822617021</v>
      </c>
      <c r="I1159" s="29">
        <v>1089387.95823337</v>
      </c>
      <c r="J1159" s="23" t="s">
        <v>14</v>
      </c>
    </row>
    <row r="1160" ht="20" customHeight="1" spans="1:10">
      <c r="A1160" s="15">
        <v>1158</v>
      </c>
      <c r="B1160" s="20" t="s">
        <v>922</v>
      </c>
      <c r="C1160" s="16" t="s">
        <v>923</v>
      </c>
      <c r="D1160" s="26" t="s">
        <v>1134</v>
      </c>
      <c r="E1160" s="26">
        <v>162.68</v>
      </c>
      <c r="F1160" s="28">
        <f t="shared" si="44"/>
        <v>7173.7728159708</v>
      </c>
      <c r="G1160" s="29">
        <v>1167029.36170213</v>
      </c>
      <c r="H1160" s="29">
        <v>6747.86181686169</v>
      </c>
      <c r="I1160" s="29">
        <v>1097742.16036706</v>
      </c>
      <c r="J1160" s="23" t="s">
        <v>14</v>
      </c>
    </row>
    <row r="1161" ht="20" customHeight="1" spans="1:10">
      <c r="A1161" s="15">
        <v>1159</v>
      </c>
      <c r="B1161" s="20" t="s">
        <v>922</v>
      </c>
      <c r="C1161" s="16" t="s">
        <v>923</v>
      </c>
      <c r="D1161" s="26" t="s">
        <v>1135</v>
      </c>
      <c r="E1161" s="26">
        <v>162.68</v>
      </c>
      <c r="F1161" s="28">
        <f t="shared" si="44"/>
        <v>7226.96430533249</v>
      </c>
      <c r="G1161" s="29">
        <v>1175682.55319149</v>
      </c>
      <c r="H1161" s="29">
        <v>6799.21540755317</v>
      </c>
      <c r="I1161" s="29">
        <v>1106096.36250075</v>
      </c>
      <c r="J1161" s="23" t="s">
        <v>14</v>
      </c>
    </row>
    <row r="1162" ht="20" customHeight="1" spans="1:10">
      <c r="A1162" s="15">
        <v>1160</v>
      </c>
      <c r="B1162" s="20" t="s">
        <v>922</v>
      </c>
      <c r="C1162" s="16" t="s">
        <v>923</v>
      </c>
      <c r="D1162" s="26" t="s">
        <v>1136</v>
      </c>
      <c r="E1162" s="26">
        <v>162.68</v>
      </c>
      <c r="F1162" s="28">
        <f t="shared" si="44"/>
        <v>7226.96430533249</v>
      </c>
      <c r="G1162" s="29">
        <v>1175682.55319149</v>
      </c>
      <c r="H1162" s="29">
        <v>6799.21540755317</v>
      </c>
      <c r="I1162" s="29">
        <v>1106096.36250075</v>
      </c>
      <c r="J1162" s="23" t="s">
        <v>14</v>
      </c>
    </row>
    <row r="1163" ht="20" customHeight="1" spans="1:10">
      <c r="A1163" s="15">
        <v>1161</v>
      </c>
      <c r="B1163" s="20" t="s">
        <v>922</v>
      </c>
      <c r="C1163" s="16" t="s">
        <v>923</v>
      </c>
      <c r="D1163" s="26" t="s">
        <v>1137</v>
      </c>
      <c r="E1163" s="26">
        <v>162.68</v>
      </c>
      <c r="F1163" s="28">
        <f t="shared" si="44"/>
        <v>7280.15579469418</v>
      </c>
      <c r="G1163" s="29">
        <v>1184335.74468085</v>
      </c>
      <c r="H1163" s="29">
        <v>6850.56899824465</v>
      </c>
      <c r="I1163" s="29">
        <v>1114450.56463444</v>
      </c>
      <c r="J1163" s="23" t="s">
        <v>14</v>
      </c>
    </row>
    <row r="1164" ht="20" customHeight="1" spans="1:10">
      <c r="A1164" s="15">
        <v>1162</v>
      </c>
      <c r="B1164" s="20" t="s">
        <v>922</v>
      </c>
      <c r="C1164" s="16" t="s">
        <v>923</v>
      </c>
      <c r="D1164" s="26" t="s">
        <v>1138</v>
      </c>
      <c r="E1164" s="26">
        <v>162.68</v>
      </c>
      <c r="F1164" s="28">
        <f t="shared" si="44"/>
        <v>7333.34728405588</v>
      </c>
      <c r="G1164" s="29">
        <v>1192988.93617021</v>
      </c>
      <c r="H1164" s="29">
        <v>6901.92258893613</v>
      </c>
      <c r="I1164" s="29">
        <v>1122804.76676813</v>
      </c>
      <c r="J1164" s="23" t="s">
        <v>14</v>
      </c>
    </row>
    <row r="1165" ht="20" customHeight="1" spans="1:10">
      <c r="A1165" s="15">
        <v>1163</v>
      </c>
      <c r="B1165" s="20" t="s">
        <v>922</v>
      </c>
      <c r="C1165" s="16" t="s">
        <v>923</v>
      </c>
      <c r="D1165" s="26" t="s">
        <v>1139</v>
      </c>
      <c r="E1165" s="26">
        <v>162.68</v>
      </c>
      <c r="F1165" s="28">
        <f t="shared" si="44"/>
        <v>7865.26217767292</v>
      </c>
      <c r="G1165" s="29">
        <v>1279520.85106383</v>
      </c>
      <c r="H1165" s="29">
        <v>7415.45849585106</v>
      </c>
      <c r="I1165" s="29">
        <v>1206346.78810505</v>
      </c>
      <c r="J1165" s="23" t="s">
        <v>14</v>
      </c>
    </row>
    <row r="1166" ht="20" customHeight="1" spans="1:10">
      <c r="A1166" s="15">
        <v>1164</v>
      </c>
      <c r="B1166" s="20" t="s">
        <v>922</v>
      </c>
      <c r="C1166" s="16" t="s">
        <v>923</v>
      </c>
      <c r="D1166" s="26" t="s">
        <v>30</v>
      </c>
      <c r="E1166" s="27">
        <v>102.29</v>
      </c>
      <c r="F1166" s="28">
        <f t="shared" si="44"/>
        <v>9229.45546974289</v>
      </c>
      <c r="G1166" s="29">
        <v>944081</v>
      </c>
      <c r="H1166" s="29">
        <v>8497.34326536924</v>
      </c>
      <c r="I1166" s="29">
        <v>869193.24261462</v>
      </c>
      <c r="J1166" s="23" t="s">
        <v>14</v>
      </c>
    </row>
    <row r="1167" ht="20" customHeight="1" spans="1:10">
      <c r="A1167" s="15">
        <v>1165</v>
      </c>
      <c r="B1167" s="20" t="s">
        <v>922</v>
      </c>
      <c r="C1167" s="16" t="s">
        <v>923</v>
      </c>
      <c r="D1167" s="26" t="s">
        <v>1140</v>
      </c>
      <c r="E1167" s="27">
        <v>116.45</v>
      </c>
      <c r="F1167" s="28">
        <f t="shared" si="44"/>
        <v>6002.30141691713</v>
      </c>
      <c r="G1167" s="29">
        <v>698968</v>
      </c>
      <c r="H1167" s="29">
        <v>5401.4598540146</v>
      </c>
      <c r="I1167" s="29">
        <v>629000</v>
      </c>
      <c r="J1167" s="23" t="s">
        <v>14</v>
      </c>
    </row>
    <row r="1168" ht="20" customHeight="1" spans="1:10">
      <c r="A1168" s="15">
        <v>1166</v>
      </c>
      <c r="B1168" s="20" t="s">
        <v>922</v>
      </c>
      <c r="C1168" s="16" t="s">
        <v>923</v>
      </c>
      <c r="D1168" s="26" t="s">
        <v>1141</v>
      </c>
      <c r="E1168" s="27">
        <v>117.89</v>
      </c>
      <c r="F1168" s="28">
        <f t="shared" si="44"/>
        <v>10254.4745101366</v>
      </c>
      <c r="G1168" s="29">
        <v>1208900</v>
      </c>
      <c r="H1168" s="29">
        <v>9508.9302</v>
      </c>
      <c r="I1168" s="29">
        <v>1121007.781278</v>
      </c>
      <c r="J1168" s="23" t="s">
        <v>14</v>
      </c>
    </row>
    <row r="1169" ht="20" customHeight="1" spans="1:10">
      <c r="A1169" s="15">
        <v>1167</v>
      </c>
      <c r="B1169" s="20" t="s">
        <v>922</v>
      </c>
      <c r="C1169" s="16" t="s">
        <v>923</v>
      </c>
      <c r="D1169" s="35" t="s">
        <v>15</v>
      </c>
      <c r="E1169" s="27">
        <v>84.79</v>
      </c>
      <c r="F1169" s="28">
        <f t="shared" si="44"/>
        <v>9906.80138414556</v>
      </c>
      <c r="G1169" s="29">
        <v>839997.689361702</v>
      </c>
      <c r="H1169" s="29">
        <v>8386.06716574467</v>
      </c>
      <c r="I1169" s="29">
        <v>711054.634983491</v>
      </c>
      <c r="J1169" s="23" t="s">
        <v>14</v>
      </c>
    </row>
    <row r="1170" ht="20" customHeight="1" spans="1:10">
      <c r="A1170" s="15">
        <v>1168</v>
      </c>
      <c r="B1170" s="20" t="s">
        <v>922</v>
      </c>
      <c r="C1170" s="16" t="s">
        <v>923</v>
      </c>
      <c r="D1170" s="35" t="s">
        <v>1142</v>
      </c>
      <c r="E1170" s="27">
        <v>84.26</v>
      </c>
      <c r="F1170" s="28">
        <f t="shared" si="44"/>
        <v>10024.098560181</v>
      </c>
      <c r="G1170" s="29">
        <v>844630.544680851</v>
      </c>
      <c r="H1170" s="29">
        <v>8487.22599765957</v>
      </c>
      <c r="I1170" s="29">
        <v>715133.662562795</v>
      </c>
      <c r="J1170" s="23" t="s">
        <v>14</v>
      </c>
    </row>
    <row r="1171" ht="20" customHeight="1" spans="1:10">
      <c r="A1171" s="15">
        <v>1169</v>
      </c>
      <c r="B1171" s="20" t="s">
        <v>922</v>
      </c>
      <c r="C1171" s="16" t="s">
        <v>923</v>
      </c>
      <c r="D1171" s="35" t="s">
        <v>1143</v>
      </c>
      <c r="E1171" s="27">
        <v>98.66</v>
      </c>
      <c r="F1171" s="28">
        <f t="shared" si="44"/>
        <v>6980.74099313784</v>
      </c>
      <c r="G1171" s="29">
        <v>688719.906382979</v>
      </c>
      <c r="H1171" s="29">
        <v>5857.09636787234</v>
      </c>
      <c r="I1171" s="29">
        <v>577861.127654285</v>
      </c>
      <c r="J1171" s="23" t="s">
        <v>14</v>
      </c>
    </row>
    <row r="1172" ht="20" customHeight="1" spans="1:10">
      <c r="A1172" s="15">
        <v>1170</v>
      </c>
      <c r="B1172" s="20" t="s">
        <v>922</v>
      </c>
      <c r="C1172" s="16" t="s">
        <v>923</v>
      </c>
      <c r="D1172" s="35" t="s">
        <v>1144</v>
      </c>
      <c r="E1172" s="27">
        <v>98.12</v>
      </c>
      <c r="F1172" s="28">
        <f t="shared" si="44"/>
        <v>7097.44195123643</v>
      </c>
      <c r="G1172" s="29">
        <v>696401.004255319</v>
      </c>
      <c r="H1172" s="29">
        <v>5958.25519978723</v>
      </c>
      <c r="I1172" s="29">
        <v>584624.000203123</v>
      </c>
      <c r="J1172" s="23" t="s">
        <v>14</v>
      </c>
    </row>
    <row r="1173" ht="20" customHeight="1" spans="1:10">
      <c r="A1173" s="15">
        <v>1171</v>
      </c>
      <c r="B1173" s="20" t="s">
        <v>922</v>
      </c>
      <c r="C1173" s="16" t="s">
        <v>923</v>
      </c>
      <c r="D1173" s="35" t="s">
        <v>1145</v>
      </c>
      <c r="E1173" s="27">
        <v>98.66</v>
      </c>
      <c r="F1173" s="28">
        <f t="shared" si="44"/>
        <v>7038.18780164847</v>
      </c>
      <c r="G1173" s="29">
        <v>694387.608510638</v>
      </c>
      <c r="H1173" s="29">
        <v>5907.67578382979</v>
      </c>
      <c r="I1173" s="29">
        <v>582851.292832647</v>
      </c>
      <c r="J1173" s="23" t="s">
        <v>14</v>
      </c>
    </row>
    <row r="1174" ht="20" customHeight="1" spans="1:10">
      <c r="A1174" s="15">
        <v>1172</v>
      </c>
      <c r="B1174" s="20" t="s">
        <v>922</v>
      </c>
      <c r="C1174" s="16" t="s">
        <v>923</v>
      </c>
      <c r="D1174" s="35" t="s">
        <v>1146</v>
      </c>
      <c r="E1174" s="27">
        <v>98.12</v>
      </c>
      <c r="F1174" s="28">
        <f t="shared" si="44"/>
        <v>7154.88875974707</v>
      </c>
      <c r="G1174" s="29">
        <v>702037.685106383</v>
      </c>
      <c r="H1174" s="29">
        <v>6008.83461574468</v>
      </c>
      <c r="I1174" s="29">
        <v>589586.852496868</v>
      </c>
      <c r="J1174" s="23" t="s">
        <v>14</v>
      </c>
    </row>
    <row r="1175" ht="20" customHeight="1" spans="1:10">
      <c r="A1175" s="15">
        <v>1173</v>
      </c>
      <c r="B1175" s="20" t="s">
        <v>922</v>
      </c>
      <c r="C1175" s="16" t="s">
        <v>923</v>
      </c>
      <c r="D1175" s="35" t="s">
        <v>1147</v>
      </c>
      <c r="E1175" s="27">
        <v>98.66</v>
      </c>
      <c r="F1175" s="28">
        <f t="shared" si="44"/>
        <v>7038.18780164847</v>
      </c>
      <c r="G1175" s="29">
        <v>694387.608510638</v>
      </c>
      <c r="H1175" s="29">
        <v>5907.67578382979</v>
      </c>
      <c r="I1175" s="29">
        <v>582851.292832647</v>
      </c>
      <c r="J1175" s="23" t="s">
        <v>14</v>
      </c>
    </row>
    <row r="1176" ht="20" customHeight="1" spans="1:10">
      <c r="A1176" s="15">
        <v>1174</v>
      </c>
      <c r="B1176" s="20" t="s">
        <v>922</v>
      </c>
      <c r="C1176" s="16" t="s">
        <v>923</v>
      </c>
      <c r="D1176" s="35" t="s">
        <v>1148</v>
      </c>
      <c r="E1176" s="27">
        <v>98.12</v>
      </c>
      <c r="F1176" s="28">
        <f t="shared" si="44"/>
        <v>7154.88875974707</v>
      </c>
      <c r="G1176" s="29">
        <v>702037.685106383</v>
      </c>
      <c r="H1176" s="29">
        <v>6008.83461574468</v>
      </c>
      <c r="I1176" s="29">
        <v>589586.852496868</v>
      </c>
      <c r="J1176" s="23" t="s">
        <v>14</v>
      </c>
    </row>
    <row r="1177" ht="20" customHeight="1" spans="1:10">
      <c r="A1177" s="15">
        <v>1175</v>
      </c>
      <c r="B1177" s="20" t="s">
        <v>922</v>
      </c>
      <c r="C1177" s="16" t="s">
        <v>923</v>
      </c>
      <c r="D1177" s="35" t="s">
        <v>1149</v>
      </c>
      <c r="E1177" s="27">
        <v>98.66</v>
      </c>
      <c r="F1177" s="28">
        <f t="shared" si="44"/>
        <v>7095.63461015911</v>
      </c>
      <c r="G1177" s="29">
        <v>700055.310638298</v>
      </c>
      <c r="H1177" s="29">
        <v>5958.25519978724</v>
      </c>
      <c r="I1177" s="29">
        <v>587841.458011009</v>
      </c>
      <c r="J1177" s="23" t="s">
        <v>14</v>
      </c>
    </row>
    <row r="1178" ht="20" customHeight="1" spans="1:10">
      <c r="A1178" s="15">
        <v>1176</v>
      </c>
      <c r="B1178" s="20" t="s">
        <v>922</v>
      </c>
      <c r="C1178" s="16" t="s">
        <v>923</v>
      </c>
      <c r="D1178" s="35" t="s">
        <v>1150</v>
      </c>
      <c r="E1178" s="27">
        <v>98.66</v>
      </c>
      <c r="F1178" s="28">
        <f t="shared" si="44"/>
        <v>7153.08141866975</v>
      </c>
      <c r="G1178" s="29">
        <v>705723.012765957</v>
      </c>
      <c r="H1178" s="29">
        <v>6008.83461574468</v>
      </c>
      <c r="I1178" s="29">
        <v>592831.62318937</v>
      </c>
      <c r="J1178" s="23" t="s">
        <v>14</v>
      </c>
    </row>
    <row r="1179" ht="20" customHeight="1" spans="1:10">
      <c r="A1179" s="15">
        <v>1177</v>
      </c>
      <c r="B1179" s="20" t="s">
        <v>922</v>
      </c>
      <c r="C1179" s="16" t="s">
        <v>923</v>
      </c>
      <c r="D1179" s="35" t="s">
        <v>1151</v>
      </c>
      <c r="E1179" s="27">
        <v>98.12</v>
      </c>
      <c r="F1179" s="28">
        <f t="shared" si="44"/>
        <v>7269.78237676835</v>
      </c>
      <c r="G1179" s="29">
        <v>713311.046808511</v>
      </c>
      <c r="H1179" s="29">
        <v>6109.99344765958</v>
      </c>
      <c r="I1179" s="29">
        <v>599512.557084358</v>
      </c>
      <c r="J1179" s="23" t="s">
        <v>14</v>
      </c>
    </row>
    <row r="1180" ht="20" customHeight="1" spans="1:10">
      <c r="A1180" s="15">
        <v>1178</v>
      </c>
      <c r="B1180" s="20" t="s">
        <v>922</v>
      </c>
      <c r="C1180" s="16" t="s">
        <v>923</v>
      </c>
      <c r="D1180" s="35" t="s">
        <v>1152</v>
      </c>
      <c r="E1180" s="27">
        <v>98.66</v>
      </c>
      <c r="F1180" s="28">
        <f t="shared" si="44"/>
        <v>7267.97503569102</v>
      </c>
      <c r="G1180" s="29">
        <v>717058.417021276</v>
      </c>
      <c r="H1180" s="29">
        <v>6109.99344765957</v>
      </c>
      <c r="I1180" s="29">
        <v>602811.953546093</v>
      </c>
      <c r="J1180" s="23" t="s">
        <v>14</v>
      </c>
    </row>
    <row r="1181" ht="20" customHeight="1" spans="1:10">
      <c r="A1181" s="15">
        <v>1179</v>
      </c>
      <c r="B1181" s="20" t="s">
        <v>922</v>
      </c>
      <c r="C1181" s="16" t="s">
        <v>923</v>
      </c>
      <c r="D1181" s="35" t="s">
        <v>1153</v>
      </c>
      <c r="E1181" s="27">
        <v>98.12</v>
      </c>
      <c r="F1181" s="28">
        <f t="shared" si="44"/>
        <v>7384.67599378962</v>
      </c>
      <c r="G1181" s="29">
        <v>724584.408510638</v>
      </c>
      <c r="H1181" s="29">
        <v>6211.15227957447</v>
      </c>
      <c r="I1181" s="29">
        <v>609438.261671847</v>
      </c>
      <c r="J1181" s="23" t="s">
        <v>14</v>
      </c>
    </row>
    <row r="1182" ht="20" customHeight="1" spans="1:10">
      <c r="A1182" s="15">
        <v>1180</v>
      </c>
      <c r="B1182" s="20" t="s">
        <v>922</v>
      </c>
      <c r="C1182" s="16" t="s">
        <v>923</v>
      </c>
      <c r="D1182" s="35" t="s">
        <v>1154</v>
      </c>
      <c r="E1182" s="27">
        <v>98.66</v>
      </c>
      <c r="F1182" s="28">
        <f t="shared" si="44"/>
        <v>7325.42184420166</v>
      </c>
      <c r="G1182" s="29">
        <v>722726.119148936</v>
      </c>
      <c r="H1182" s="29">
        <v>6160.57286361702</v>
      </c>
      <c r="I1182" s="29">
        <v>607802.118724455</v>
      </c>
      <c r="J1182" s="23" t="s">
        <v>14</v>
      </c>
    </row>
    <row r="1183" ht="20" customHeight="1" spans="1:10">
      <c r="A1183" s="15">
        <v>1181</v>
      </c>
      <c r="B1183" s="20" t="s">
        <v>922</v>
      </c>
      <c r="C1183" s="16" t="s">
        <v>923</v>
      </c>
      <c r="D1183" s="35" t="s">
        <v>1155</v>
      </c>
      <c r="E1183" s="27">
        <v>98.12</v>
      </c>
      <c r="F1183" s="28">
        <f t="shared" si="44"/>
        <v>7442.12280230026</v>
      </c>
      <c r="G1183" s="29">
        <v>730221.089361702</v>
      </c>
      <c r="H1183" s="29">
        <v>6261.73169553191</v>
      </c>
      <c r="I1183" s="29">
        <v>614401.113965591</v>
      </c>
      <c r="J1183" s="23" t="s">
        <v>14</v>
      </c>
    </row>
    <row r="1184" ht="20" customHeight="1" spans="1:10">
      <c r="A1184" s="15">
        <v>1182</v>
      </c>
      <c r="B1184" s="20" t="s">
        <v>922</v>
      </c>
      <c r="C1184" s="16" t="s">
        <v>923</v>
      </c>
      <c r="D1184" s="35" t="s">
        <v>1156</v>
      </c>
      <c r="E1184" s="27">
        <v>98.66</v>
      </c>
      <c r="F1184" s="28">
        <f t="shared" si="44"/>
        <v>7382.8686527123</v>
      </c>
      <c r="G1184" s="29">
        <v>728393.821276595</v>
      </c>
      <c r="H1184" s="29">
        <v>6211.15227957447</v>
      </c>
      <c r="I1184" s="29">
        <v>612792.283902817</v>
      </c>
      <c r="J1184" s="23" t="s">
        <v>14</v>
      </c>
    </row>
    <row r="1185" ht="20" customHeight="1" spans="1:10">
      <c r="A1185" s="15">
        <v>1183</v>
      </c>
      <c r="B1185" s="20" t="s">
        <v>922</v>
      </c>
      <c r="C1185" s="16" t="s">
        <v>923</v>
      </c>
      <c r="D1185" s="35" t="s">
        <v>1157</v>
      </c>
      <c r="E1185" s="27">
        <v>98.66</v>
      </c>
      <c r="F1185" s="28">
        <f t="shared" si="44"/>
        <v>7497.76226973358</v>
      </c>
      <c r="G1185" s="29">
        <v>739729.225531915</v>
      </c>
      <c r="H1185" s="29">
        <v>6312.31111148936</v>
      </c>
      <c r="I1185" s="29">
        <v>622772.61425954</v>
      </c>
      <c r="J1185" s="23" t="s">
        <v>14</v>
      </c>
    </row>
    <row r="1186" ht="20" customHeight="1" spans="1:10">
      <c r="A1186" s="15">
        <v>1184</v>
      </c>
      <c r="B1186" s="20" t="s">
        <v>922</v>
      </c>
      <c r="C1186" s="16" t="s">
        <v>923</v>
      </c>
      <c r="D1186" s="35" t="s">
        <v>1158</v>
      </c>
      <c r="E1186" s="27">
        <v>98.12</v>
      </c>
      <c r="F1186" s="28">
        <f t="shared" si="44"/>
        <v>7614.46322783218</v>
      </c>
      <c r="G1186" s="29">
        <v>747131.131914894</v>
      </c>
      <c r="H1186" s="29">
        <v>6413.46994340425</v>
      </c>
      <c r="I1186" s="29">
        <v>629289.670846825</v>
      </c>
      <c r="J1186" s="23" t="s">
        <v>14</v>
      </c>
    </row>
    <row r="1187" ht="20" customHeight="1" spans="1:10">
      <c r="A1187" s="15">
        <v>1185</v>
      </c>
      <c r="B1187" s="20" t="s">
        <v>922</v>
      </c>
      <c r="C1187" s="16" t="s">
        <v>923</v>
      </c>
      <c r="D1187" s="35" t="s">
        <v>1159</v>
      </c>
      <c r="E1187" s="27">
        <v>98.66</v>
      </c>
      <c r="F1187" s="28">
        <f t="shared" si="44"/>
        <v>7784.99631228677</v>
      </c>
      <c r="G1187" s="29">
        <v>768067.736170213</v>
      </c>
      <c r="H1187" s="29">
        <v>6565.2081912766</v>
      </c>
      <c r="I1187" s="29">
        <v>647723.440151349</v>
      </c>
      <c r="J1187" s="23" t="s">
        <v>14</v>
      </c>
    </row>
    <row r="1188" ht="20" customHeight="1" spans="1:10">
      <c r="A1188" s="15">
        <v>1186</v>
      </c>
      <c r="B1188" s="20" t="s">
        <v>922</v>
      </c>
      <c r="C1188" s="16" t="s">
        <v>923</v>
      </c>
      <c r="D1188" s="35" t="s">
        <v>1160</v>
      </c>
      <c r="E1188" s="27">
        <v>98.12</v>
      </c>
      <c r="F1188" s="28">
        <f t="shared" si="44"/>
        <v>7901.69727038538</v>
      </c>
      <c r="G1188" s="29">
        <v>775314.536170213</v>
      </c>
      <c r="H1188" s="29">
        <v>6666.36702319149</v>
      </c>
      <c r="I1188" s="29">
        <v>654103.932315549</v>
      </c>
      <c r="J1188" s="23" t="s">
        <v>14</v>
      </c>
    </row>
    <row r="1189" ht="20" customHeight="1" spans="1:10">
      <c r="A1189" s="15">
        <v>1187</v>
      </c>
      <c r="B1189" s="20" t="s">
        <v>922</v>
      </c>
      <c r="C1189" s="16" t="s">
        <v>923</v>
      </c>
      <c r="D1189" s="35" t="s">
        <v>1161</v>
      </c>
      <c r="E1189" s="27">
        <v>98.66</v>
      </c>
      <c r="F1189" s="28">
        <f t="shared" si="44"/>
        <v>7899.88992930805</v>
      </c>
      <c r="G1189" s="29">
        <v>779403.140425532</v>
      </c>
      <c r="H1189" s="29">
        <v>6666.36702319149</v>
      </c>
      <c r="I1189" s="29">
        <v>657703.770508072</v>
      </c>
      <c r="J1189" s="23" t="s">
        <v>14</v>
      </c>
    </row>
    <row r="1190" ht="20" customHeight="1" spans="1:10">
      <c r="A1190" s="15">
        <v>1188</v>
      </c>
      <c r="B1190" s="20" t="s">
        <v>922</v>
      </c>
      <c r="C1190" s="16" t="s">
        <v>923</v>
      </c>
      <c r="D1190" s="35" t="s">
        <v>1162</v>
      </c>
      <c r="E1190" s="27">
        <v>98.12</v>
      </c>
      <c r="F1190" s="28">
        <f t="shared" si="44"/>
        <v>8016.59088740665</v>
      </c>
      <c r="G1190" s="29">
        <v>786587.89787234</v>
      </c>
      <c r="H1190" s="29">
        <v>6767.52585510638</v>
      </c>
      <c r="I1190" s="29">
        <v>664029.636903038</v>
      </c>
      <c r="J1190" s="23" t="s">
        <v>14</v>
      </c>
    </row>
    <row r="1191" ht="20" customHeight="1" spans="1:10">
      <c r="A1191" s="15">
        <v>1189</v>
      </c>
      <c r="B1191" s="20" t="s">
        <v>922</v>
      </c>
      <c r="C1191" s="16" t="s">
        <v>923</v>
      </c>
      <c r="D1191" s="35" t="s">
        <v>1163</v>
      </c>
      <c r="E1191" s="27">
        <v>98.66</v>
      </c>
      <c r="F1191" s="28">
        <f t="shared" si="44"/>
        <v>8014.78354632932</v>
      </c>
      <c r="G1191" s="29">
        <v>790738.544680851</v>
      </c>
      <c r="H1191" s="29">
        <v>6767.52585510638</v>
      </c>
      <c r="I1191" s="29">
        <v>667684.100864795</v>
      </c>
      <c r="J1191" s="23" t="s">
        <v>14</v>
      </c>
    </row>
    <row r="1192" ht="20" customHeight="1" spans="1:10">
      <c r="A1192" s="15">
        <v>1190</v>
      </c>
      <c r="B1192" s="20" t="s">
        <v>922</v>
      </c>
      <c r="C1192" s="16" t="s">
        <v>923</v>
      </c>
      <c r="D1192" s="35" t="s">
        <v>1164</v>
      </c>
      <c r="E1192" s="27">
        <v>98.12</v>
      </c>
      <c r="F1192" s="28">
        <f t="shared" si="44"/>
        <v>8131.48450442792</v>
      </c>
      <c r="G1192" s="29">
        <v>797861.259574468</v>
      </c>
      <c r="H1192" s="29">
        <v>6868.68468702128</v>
      </c>
      <c r="I1192" s="29">
        <v>673955.341490528</v>
      </c>
      <c r="J1192" s="23" t="s">
        <v>14</v>
      </c>
    </row>
    <row r="1193" ht="20" customHeight="1" spans="1:10">
      <c r="A1193" s="15">
        <v>1191</v>
      </c>
      <c r="B1193" s="20" t="s">
        <v>922</v>
      </c>
      <c r="C1193" s="16" t="s">
        <v>923</v>
      </c>
      <c r="D1193" s="35" t="s">
        <v>1165</v>
      </c>
      <c r="E1193" s="27">
        <v>98.66</v>
      </c>
      <c r="F1193" s="28">
        <f t="shared" si="44"/>
        <v>8704.14524845699</v>
      </c>
      <c r="G1193" s="29">
        <v>858750.970212767</v>
      </c>
      <c r="H1193" s="29">
        <v>7374.47884659575</v>
      </c>
      <c r="I1193" s="29">
        <v>727566.083005137</v>
      </c>
      <c r="J1193" s="23" t="s">
        <v>14</v>
      </c>
    </row>
    <row r="1194" ht="20" customHeight="1" spans="1:10">
      <c r="A1194" s="15">
        <v>1192</v>
      </c>
      <c r="B1194" s="20" t="s">
        <v>922</v>
      </c>
      <c r="C1194" s="16" t="s">
        <v>923</v>
      </c>
      <c r="D1194" s="35" t="s">
        <v>1166</v>
      </c>
      <c r="E1194" s="27">
        <v>98.12</v>
      </c>
      <c r="F1194" s="28">
        <f t="shared" si="44"/>
        <v>8820.84620655559</v>
      </c>
      <c r="G1194" s="29">
        <v>865501.429787235</v>
      </c>
      <c r="H1194" s="29">
        <v>7475.63767851064</v>
      </c>
      <c r="I1194" s="29">
        <v>733509.569015464</v>
      </c>
      <c r="J1194" s="23" t="s">
        <v>14</v>
      </c>
    </row>
    <row r="1195" ht="20" customHeight="1" spans="1:10">
      <c r="A1195" s="15">
        <v>1193</v>
      </c>
      <c r="B1195" s="20" t="s">
        <v>922</v>
      </c>
      <c r="C1195" s="16" t="s">
        <v>923</v>
      </c>
      <c r="D1195" s="35" t="s">
        <v>1167</v>
      </c>
      <c r="E1195" s="27">
        <v>84.26</v>
      </c>
      <c r="F1195" s="28">
        <f t="shared" si="44"/>
        <v>10024.098560181</v>
      </c>
      <c r="G1195" s="29">
        <v>844630.544680851</v>
      </c>
      <c r="H1195" s="29">
        <v>8487.22599765957</v>
      </c>
      <c r="I1195" s="29">
        <v>715133.662562795</v>
      </c>
      <c r="J1195" s="23" t="s">
        <v>14</v>
      </c>
    </row>
    <row r="1196" ht="20" customHeight="1" spans="1:10">
      <c r="A1196" s="15">
        <v>1194</v>
      </c>
      <c r="B1196" s="20" t="s">
        <v>922</v>
      </c>
      <c r="C1196" s="16" t="s">
        <v>923</v>
      </c>
      <c r="D1196" s="35" t="s">
        <v>13</v>
      </c>
      <c r="E1196" s="27">
        <v>84.26</v>
      </c>
      <c r="F1196" s="28">
        <f t="shared" ref="F1196:F1259" si="45">G1196/E1196</f>
        <v>9909.20494315972</v>
      </c>
      <c r="G1196" s="29">
        <v>834949.608510638</v>
      </c>
      <c r="H1196" s="29">
        <v>8386.06716574468</v>
      </c>
      <c r="I1196" s="29">
        <v>706610.019385647</v>
      </c>
      <c r="J1196" s="23" t="s">
        <v>14</v>
      </c>
    </row>
    <row r="1197" ht="20" customHeight="1" spans="1:10">
      <c r="A1197" s="15">
        <v>1195</v>
      </c>
      <c r="B1197" s="20" t="s">
        <v>922</v>
      </c>
      <c r="C1197" s="16" t="s">
        <v>923</v>
      </c>
      <c r="D1197" s="35" t="s">
        <v>1168</v>
      </c>
      <c r="E1197" s="27">
        <v>98.12</v>
      </c>
      <c r="F1197" s="28">
        <f t="shared" si="45"/>
        <v>7097.44195123643</v>
      </c>
      <c r="G1197" s="29">
        <v>696401.004255319</v>
      </c>
      <c r="H1197" s="29">
        <v>5958.25519978723</v>
      </c>
      <c r="I1197" s="29">
        <v>584624.000203123</v>
      </c>
      <c r="J1197" s="23" t="s">
        <v>14</v>
      </c>
    </row>
    <row r="1198" ht="20" customHeight="1" spans="1:10">
      <c r="A1198" s="15">
        <v>1196</v>
      </c>
      <c r="B1198" s="20" t="s">
        <v>922</v>
      </c>
      <c r="C1198" s="16" t="s">
        <v>923</v>
      </c>
      <c r="D1198" s="35" t="s">
        <v>1169</v>
      </c>
      <c r="E1198" s="27">
        <v>98.12</v>
      </c>
      <c r="F1198" s="28">
        <f t="shared" si="45"/>
        <v>6982.54833421516</v>
      </c>
      <c r="G1198" s="29">
        <v>685127.642553192</v>
      </c>
      <c r="H1198" s="29">
        <v>5857.09636787234</v>
      </c>
      <c r="I1198" s="29">
        <v>574698.295615634</v>
      </c>
      <c r="J1198" s="23" t="s">
        <v>14</v>
      </c>
    </row>
    <row r="1199" ht="20" customHeight="1" spans="1:10">
      <c r="A1199" s="15">
        <v>1197</v>
      </c>
      <c r="B1199" s="20" t="s">
        <v>922</v>
      </c>
      <c r="C1199" s="16" t="s">
        <v>923</v>
      </c>
      <c r="D1199" s="35" t="s">
        <v>1170</v>
      </c>
      <c r="E1199" s="27">
        <v>98.12</v>
      </c>
      <c r="F1199" s="28">
        <f t="shared" si="45"/>
        <v>7154.88875974707</v>
      </c>
      <c r="G1199" s="29">
        <v>702037.685106383</v>
      </c>
      <c r="H1199" s="29">
        <v>6008.83461574468</v>
      </c>
      <c r="I1199" s="29">
        <v>589586.852496868</v>
      </c>
      <c r="J1199" s="23" t="s">
        <v>14</v>
      </c>
    </row>
    <row r="1200" ht="20" customHeight="1" spans="1:10">
      <c r="A1200" s="15">
        <v>1198</v>
      </c>
      <c r="B1200" s="20" t="s">
        <v>922</v>
      </c>
      <c r="C1200" s="16" t="s">
        <v>923</v>
      </c>
      <c r="D1200" s="35" t="s">
        <v>1171</v>
      </c>
      <c r="E1200" s="27">
        <v>98.12</v>
      </c>
      <c r="F1200" s="28">
        <f t="shared" si="45"/>
        <v>7039.99514272579</v>
      </c>
      <c r="G1200" s="29">
        <v>690764.323404255</v>
      </c>
      <c r="H1200" s="29">
        <v>5907.67578382979</v>
      </c>
      <c r="I1200" s="29">
        <v>579661.147909379</v>
      </c>
      <c r="J1200" s="23" t="s">
        <v>14</v>
      </c>
    </row>
    <row r="1201" ht="20" customHeight="1" spans="1:10">
      <c r="A1201" s="15">
        <v>1199</v>
      </c>
      <c r="B1201" s="20" t="s">
        <v>922</v>
      </c>
      <c r="C1201" s="16" t="s">
        <v>923</v>
      </c>
      <c r="D1201" s="35" t="s">
        <v>1172</v>
      </c>
      <c r="E1201" s="27">
        <v>98.12</v>
      </c>
      <c r="F1201" s="28">
        <f t="shared" si="45"/>
        <v>7154.88875974707</v>
      </c>
      <c r="G1201" s="29">
        <v>702037.685106383</v>
      </c>
      <c r="H1201" s="29">
        <v>6008.83461574468</v>
      </c>
      <c r="I1201" s="29">
        <v>589586.852496868</v>
      </c>
      <c r="J1201" s="23" t="s">
        <v>14</v>
      </c>
    </row>
    <row r="1202" ht="20" customHeight="1" spans="1:10">
      <c r="A1202" s="15">
        <v>1200</v>
      </c>
      <c r="B1202" s="20" t="s">
        <v>922</v>
      </c>
      <c r="C1202" s="16" t="s">
        <v>923</v>
      </c>
      <c r="D1202" s="35" t="s">
        <v>1173</v>
      </c>
      <c r="E1202" s="27">
        <v>98.12</v>
      </c>
      <c r="F1202" s="28">
        <f t="shared" si="45"/>
        <v>7039.99514272579</v>
      </c>
      <c r="G1202" s="29">
        <v>690764.323404255</v>
      </c>
      <c r="H1202" s="29">
        <v>5907.67578382979</v>
      </c>
      <c r="I1202" s="29">
        <v>579661.147909379</v>
      </c>
      <c r="J1202" s="23" t="s">
        <v>14</v>
      </c>
    </row>
    <row r="1203" ht="20" customHeight="1" spans="1:10">
      <c r="A1203" s="15">
        <v>1201</v>
      </c>
      <c r="B1203" s="20" t="s">
        <v>922</v>
      </c>
      <c r="C1203" s="16" t="s">
        <v>923</v>
      </c>
      <c r="D1203" s="35" t="s">
        <v>1174</v>
      </c>
      <c r="E1203" s="27">
        <v>98.12</v>
      </c>
      <c r="F1203" s="28">
        <f t="shared" si="45"/>
        <v>7212.33556825771</v>
      </c>
      <c r="G1203" s="29">
        <v>707674.365957447</v>
      </c>
      <c r="H1203" s="29">
        <v>6059.41403170213</v>
      </c>
      <c r="I1203" s="29">
        <v>594549.704790613</v>
      </c>
      <c r="J1203" s="23" t="s">
        <v>14</v>
      </c>
    </row>
    <row r="1204" ht="20" customHeight="1" spans="1:10">
      <c r="A1204" s="15">
        <v>1202</v>
      </c>
      <c r="B1204" s="20" t="s">
        <v>922</v>
      </c>
      <c r="C1204" s="16" t="s">
        <v>923</v>
      </c>
      <c r="D1204" s="35" t="s">
        <v>1175</v>
      </c>
      <c r="E1204" s="27">
        <v>98.12</v>
      </c>
      <c r="F1204" s="28">
        <f t="shared" si="45"/>
        <v>7097.44195123643</v>
      </c>
      <c r="G1204" s="29">
        <v>696401.004255319</v>
      </c>
      <c r="H1204" s="29">
        <v>5958.25519978723</v>
      </c>
      <c r="I1204" s="29">
        <v>584624.000203123</v>
      </c>
      <c r="J1204" s="23" t="s">
        <v>14</v>
      </c>
    </row>
    <row r="1205" ht="20" customHeight="1" spans="1:10">
      <c r="A1205" s="15">
        <v>1203</v>
      </c>
      <c r="B1205" s="20" t="s">
        <v>922</v>
      </c>
      <c r="C1205" s="16" t="s">
        <v>923</v>
      </c>
      <c r="D1205" s="35" t="s">
        <v>1176</v>
      </c>
      <c r="E1205" s="27">
        <v>98.12</v>
      </c>
      <c r="F1205" s="28">
        <f t="shared" si="45"/>
        <v>7269.78237676835</v>
      </c>
      <c r="G1205" s="29">
        <v>713311.046808511</v>
      </c>
      <c r="H1205" s="29">
        <v>6109.99344765958</v>
      </c>
      <c r="I1205" s="29">
        <v>599512.557084358</v>
      </c>
      <c r="J1205" s="23" t="s">
        <v>14</v>
      </c>
    </row>
    <row r="1206" ht="20" customHeight="1" spans="1:10">
      <c r="A1206" s="15">
        <v>1204</v>
      </c>
      <c r="B1206" s="20" t="s">
        <v>922</v>
      </c>
      <c r="C1206" s="16" t="s">
        <v>923</v>
      </c>
      <c r="D1206" s="35" t="s">
        <v>1177</v>
      </c>
      <c r="E1206" s="27">
        <v>98.12</v>
      </c>
      <c r="F1206" s="28">
        <f t="shared" si="45"/>
        <v>7154.88875974707</v>
      </c>
      <c r="G1206" s="29">
        <v>702037.685106383</v>
      </c>
      <c r="H1206" s="29">
        <v>6008.83461574468</v>
      </c>
      <c r="I1206" s="29">
        <v>589586.852496868</v>
      </c>
      <c r="J1206" s="23" t="s">
        <v>14</v>
      </c>
    </row>
    <row r="1207" ht="20" customHeight="1" spans="1:10">
      <c r="A1207" s="15">
        <v>1205</v>
      </c>
      <c r="B1207" s="20" t="s">
        <v>922</v>
      </c>
      <c r="C1207" s="16" t="s">
        <v>923</v>
      </c>
      <c r="D1207" s="35" t="s">
        <v>1178</v>
      </c>
      <c r="E1207" s="27">
        <v>98.12</v>
      </c>
      <c r="F1207" s="28">
        <f t="shared" si="45"/>
        <v>7384.67599378962</v>
      </c>
      <c r="G1207" s="29">
        <v>724584.408510638</v>
      </c>
      <c r="H1207" s="29">
        <v>6211.15227957447</v>
      </c>
      <c r="I1207" s="29">
        <v>609438.261671847</v>
      </c>
      <c r="J1207" s="23" t="s">
        <v>14</v>
      </c>
    </row>
    <row r="1208" ht="20" customHeight="1" spans="1:10">
      <c r="A1208" s="15">
        <v>1206</v>
      </c>
      <c r="B1208" s="20" t="s">
        <v>922</v>
      </c>
      <c r="C1208" s="16" t="s">
        <v>923</v>
      </c>
      <c r="D1208" s="35" t="s">
        <v>1179</v>
      </c>
      <c r="E1208" s="27">
        <v>98.12</v>
      </c>
      <c r="F1208" s="28">
        <f t="shared" si="45"/>
        <v>7269.78237676835</v>
      </c>
      <c r="G1208" s="29">
        <v>713311.046808511</v>
      </c>
      <c r="H1208" s="29">
        <v>6109.99344765958</v>
      </c>
      <c r="I1208" s="29">
        <v>599512.557084358</v>
      </c>
      <c r="J1208" s="23" t="s">
        <v>14</v>
      </c>
    </row>
    <row r="1209" ht="20" customHeight="1" spans="1:10">
      <c r="A1209" s="15">
        <v>1207</v>
      </c>
      <c r="B1209" s="20" t="s">
        <v>922</v>
      </c>
      <c r="C1209" s="16" t="s">
        <v>923</v>
      </c>
      <c r="D1209" s="35" t="s">
        <v>1180</v>
      </c>
      <c r="E1209" s="27">
        <v>98.12</v>
      </c>
      <c r="F1209" s="28">
        <f t="shared" si="45"/>
        <v>7442.12280230026</v>
      </c>
      <c r="G1209" s="29">
        <v>730221.089361702</v>
      </c>
      <c r="H1209" s="29">
        <v>6261.73169553191</v>
      </c>
      <c r="I1209" s="29">
        <v>614401.113965591</v>
      </c>
      <c r="J1209" s="23" t="s">
        <v>14</v>
      </c>
    </row>
    <row r="1210" ht="20" customHeight="1" spans="1:10">
      <c r="A1210" s="15">
        <v>1208</v>
      </c>
      <c r="B1210" s="20" t="s">
        <v>922</v>
      </c>
      <c r="C1210" s="16" t="s">
        <v>923</v>
      </c>
      <c r="D1210" s="35" t="s">
        <v>1181</v>
      </c>
      <c r="E1210" s="27">
        <v>98.12</v>
      </c>
      <c r="F1210" s="28">
        <f t="shared" si="45"/>
        <v>7327.22918527899</v>
      </c>
      <c r="G1210" s="29">
        <v>718947.727659575</v>
      </c>
      <c r="H1210" s="29">
        <v>6160.57286361702</v>
      </c>
      <c r="I1210" s="29">
        <v>604475.409378102</v>
      </c>
      <c r="J1210" s="23" t="s">
        <v>14</v>
      </c>
    </row>
    <row r="1211" ht="20" customHeight="1" spans="1:10">
      <c r="A1211" s="15">
        <v>1209</v>
      </c>
      <c r="B1211" s="20" t="s">
        <v>922</v>
      </c>
      <c r="C1211" s="16" t="s">
        <v>923</v>
      </c>
      <c r="D1211" s="35" t="s">
        <v>1182</v>
      </c>
      <c r="E1211" s="27">
        <v>98.12</v>
      </c>
      <c r="F1211" s="28">
        <f t="shared" si="45"/>
        <v>7499.56961081091</v>
      </c>
      <c r="G1211" s="29">
        <v>735857.770212766</v>
      </c>
      <c r="H1211" s="29">
        <v>6312.31111148936</v>
      </c>
      <c r="I1211" s="29">
        <v>619363.966259336</v>
      </c>
      <c r="J1211" s="23" t="s">
        <v>14</v>
      </c>
    </row>
    <row r="1212" ht="20" customHeight="1" spans="1:10">
      <c r="A1212" s="15">
        <v>1210</v>
      </c>
      <c r="B1212" s="20" t="s">
        <v>922</v>
      </c>
      <c r="C1212" s="16" t="s">
        <v>923</v>
      </c>
      <c r="D1212" s="35" t="s">
        <v>1183</v>
      </c>
      <c r="E1212" s="27">
        <v>98.12</v>
      </c>
      <c r="F1212" s="28">
        <f t="shared" si="45"/>
        <v>7384.67599378962</v>
      </c>
      <c r="G1212" s="29">
        <v>724584.408510638</v>
      </c>
      <c r="H1212" s="29">
        <v>6211.15227957447</v>
      </c>
      <c r="I1212" s="29">
        <v>609438.261671847</v>
      </c>
      <c r="J1212" s="23" t="s">
        <v>14</v>
      </c>
    </row>
    <row r="1213" ht="20" customHeight="1" spans="1:10">
      <c r="A1213" s="15">
        <v>1211</v>
      </c>
      <c r="B1213" s="20" t="s">
        <v>922</v>
      </c>
      <c r="C1213" s="16" t="s">
        <v>923</v>
      </c>
      <c r="D1213" s="35" t="s">
        <v>1184</v>
      </c>
      <c r="E1213" s="27">
        <v>98.12</v>
      </c>
      <c r="F1213" s="28">
        <f t="shared" si="45"/>
        <v>7614.46322783218</v>
      </c>
      <c r="G1213" s="29">
        <v>747131.131914894</v>
      </c>
      <c r="H1213" s="29">
        <v>6413.46994340425</v>
      </c>
      <c r="I1213" s="29">
        <v>629289.670846825</v>
      </c>
      <c r="J1213" s="23" t="s">
        <v>14</v>
      </c>
    </row>
    <row r="1214" ht="20" customHeight="1" spans="1:10">
      <c r="A1214" s="15">
        <v>1212</v>
      </c>
      <c r="B1214" s="20" t="s">
        <v>922</v>
      </c>
      <c r="C1214" s="16" t="s">
        <v>923</v>
      </c>
      <c r="D1214" s="35" t="s">
        <v>1185</v>
      </c>
      <c r="E1214" s="27">
        <v>98.12</v>
      </c>
      <c r="F1214" s="28">
        <f t="shared" si="45"/>
        <v>7499.56961081091</v>
      </c>
      <c r="G1214" s="29">
        <v>735857.770212766</v>
      </c>
      <c r="H1214" s="29">
        <v>6312.31111148936</v>
      </c>
      <c r="I1214" s="29">
        <v>619363.966259336</v>
      </c>
      <c r="J1214" s="23" t="s">
        <v>14</v>
      </c>
    </row>
    <row r="1215" ht="20" customHeight="1" spans="1:10">
      <c r="A1215" s="15">
        <v>1213</v>
      </c>
      <c r="B1215" s="20" t="s">
        <v>922</v>
      </c>
      <c r="C1215" s="16" t="s">
        <v>923</v>
      </c>
      <c r="D1215" s="35" t="s">
        <v>1186</v>
      </c>
      <c r="E1215" s="27">
        <v>98.12</v>
      </c>
      <c r="F1215" s="28">
        <f t="shared" si="45"/>
        <v>7671.91003634281</v>
      </c>
      <c r="G1215" s="29">
        <v>752767.812765957</v>
      </c>
      <c r="H1215" s="29">
        <v>6464.0493593617</v>
      </c>
      <c r="I1215" s="29">
        <v>634252.52314057</v>
      </c>
      <c r="J1215" s="23" t="s">
        <v>14</v>
      </c>
    </row>
    <row r="1216" ht="20" customHeight="1" spans="1:10">
      <c r="A1216" s="15">
        <v>1214</v>
      </c>
      <c r="B1216" s="20" t="s">
        <v>922</v>
      </c>
      <c r="C1216" s="16" t="s">
        <v>923</v>
      </c>
      <c r="D1216" s="35" t="s">
        <v>1187</v>
      </c>
      <c r="E1216" s="27">
        <v>98.12</v>
      </c>
      <c r="F1216" s="28">
        <f t="shared" si="45"/>
        <v>7557.01641932155</v>
      </c>
      <c r="G1216" s="29">
        <v>741494.45106383</v>
      </c>
      <c r="H1216" s="29">
        <v>6362.89052744681</v>
      </c>
      <c r="I1216" s="29">
        <v>624326.818553081</v>
      </c>
      <c r="J1216" s="23" t="s">
        <v>14</v>
      </c>
    </row>
    <row r="1217" ht="20" customHeight="1" spans="1:10">
      <c r="A1217" s="15">
        <v>1215</v>
      </c>
      <c r="B1217" s="20" t="s">
        <v>922</v>
      </c>
      <c r="C1217" s="16" t="s">
        <v>923</v>
      </c>
      <c r="D1217" s="35" t="s">
        <v>1188</v>
      </c>
      <c r="E1217" s="27">
        <v>98.12</v>
      </c>
      <c r="F1217" s="28">
        <f t="shared" si="45"/>
        <v>7901.69727038538</v>
      </c>
      <c r="G1217" s="29">
        <v>775314.536170213</v>
      </c>
      <c r="H1217" s="29">
        <v>6666.36702319149</v>
      </c>
      <c r="I1217" s="29">
        <v>654103.932315549</v>
      </c>
      <c r="J1217" s="23" t="s">
        <v>14</v>
      </c>
    </row>
    <row r="1218" ht="20" customHeight="1" spans="1:10">
      <c r="A1218" s="15">
        <v>1216</v>
      </c>
      <c r="B1218" s="20" t="s">
        <v>922</v>
      </c>
      <c r="C1218" s="16" t="s">
        <v>923</v>
      </c>
      <c r="D1218" s="35" t="s">
        <v>1189</v>
      </c>
      <c r="E1218" s="27">
        <v>98.12</v>
      </c>
      <c r="F1218" s="28">
        <f t="shared" si="45"/>
        <v>7786.8036533641</v>
      </c>
      <c r="G1218" s="29">
        <v>764041.174468086</v>
      </c>
      <c r="H1218" s="29">
        <v>6565.2081912766</v>
      </c>
      <c r="I1218" s="29">
        <v>644178.22772806</v>
      </c>
      <c r="J1218" s="23" t="s">
        <v>14</v>
      </c>
    </row>
    <row r="1219" ht="20" customHeight="1" spans="1:10">
      <c r="A1219" s="15">
        <v>1217</v>
      </c>
      <c r="B1219" s="20" t="s">
        <v>922</v>
      </c>
      <c r="C1219" s="16" t="s">
        <v>923</v>
      </c>
      <c r="D1219" s="35" t="s">
        <v>1190</v>
      </c>
      <c r="E1219" s="27">
        <v>98.12</v>
      </c>
      <c r="F1219" s="28">
        <f t="shared" si="45"/>
        <v>8016.59088740665</v>
      </c>
      <c r="G1219" s="29">
        <v>786587.89787234</v>
      </c>
      <c r="H1219" s="29">
        <v>6767.52585510638</v>
      </c>
      <c r="I1219" s="29">
        <v>664029.636903038</v>
      </c>
      <c r="J1219" s="23" t="s">
        <v>14</v>
      </c>
    </row>
    <row r="1220" ht="20" customHeight="1" spans="1:10">
      <c r="A1220" s="15">
        <v>1218</v>
      </c>
      <c r="B1220" s="20" t="s">
        <v>922</v>
      </c>
      <c r="C1220" s="16" t="s">
        <v>923</v>
      </c>
      <c r="D1220" s="35" t="s">
        <v>1191</v>
      </c>
      <c r="E1220" s="27">
        <v>98.12</v>
      </c>
      <c r="F1220" s="28">
        <f t="shared" si="45"/>
        <v>7901.69727038538</v>
      </c>
      <c r="G1220" s="29">
        <v>775314.536170213</v>
      </c>
      <c r="H1220" s="29">
        <v>6666.36702319149</v>
      </c>
      <c r="I1220" s="29">
        <v>654103.932315549</v>
      </c>
      <c r="J1220" s="23" t="s">
        <v>14</v>
      </c>
    </row>
    <row r="1221" ht="20" customHeight="1" spans="1:10">
      <c r="A1221" s="15">
        <v>1219</v>
      </c>
      <c r="B1221" s="20" t="s">
        <v>922</v>
      </c>
      <c r="C1221" s="16" t="s">
        <v>923</v>
      </c>
      <c r="D1221" s="35" t="s">
        <v>1192</v>
      </c>
      <c r="E1221" s="27">
        <v>98.12</v>
      </c>
      <c r="F1221" s="28">
        <f t="shared" si="45"/>
        <v>8131.48450442792</v>
      </c>
      <c r="G1221" s="29">
        <v>797861.259574468</v>
      </c>
      <c r="H1221" s="29">
        <v>6868.68468702128</v>
      </c>
      <c r="I1221" s="29">
        <v>673955.341490528</v>
      </c>
      <c r="J1221" s="23" t="s">
        <v>14</v>
      </c>
    </row>
    <row r="1222" ht="20" customHeight="1" spans="1:10">
      <c r="A1222" s="15">
        <v>1220</v>
      </c>
      <c r="B1222" s="20" t="s">
        <v>922</v>
      </c>
      <c r="C1222" s="16" t="s">
        <v>923</v>
      </c>
      <c r="D1222" s="35" t="s">
        <v>1193</v>
      </c>
      <c r="E1222" s="27">
        <v>98.12</v>
      </c>
      <c r="F1222" s="28">
        <f t="shared" si="45"/>
        <v>8016.59088740665</v>
      </c>
      <c r="G1222" s="29">
        <v>786587.89787234</v>
      </c>
      <c r="H1222" s="29">
        <v>6767.52585510638</v>
      </c>
      <c r="I1222" s="29">
        <v>664029.636903038</v>
      </c>
      <c r="J1222" s="23" t="s">
        <v>14</v>
      </c>
    </row>
    <row r="1223" ht="20" customHeight="1" spans="1:10">
      <c r="A1223" s="15">
        <v>1221</v>
      </c>
      <c r="B1223" s="20" t="s">
        <v>922</v>
      </c>
      <c r="C1223" s="16" t="s">
        <v>923</v>
      </c>
      <c r="D1223" s="35" t="s">
        <v>1194</v>
      </c>
      <c r="E1223" s="27">
        <v>98.12</v>
      </c>
      <c r="F1223" s="28">
        <f t="shared" si="45"/>
        <v>8820.84620655559</v>
      </c>
      <c r="G1223" s="29">
        <v>865501.429787235</v>
      </c>
      <c r="H1223" s="29">
        <v>7475.63767851064</v>
      </c>
      <c r="I1223" s="29">
        <v>733509.569015464</v>
      </c>
      <c r="J1223" s="23" t="s">
        <v>14</v>
      </c>
    </row>
    <row r="1224" ht="20" customHeight="1" spans="1:10">
      <c r="A1224" s="15">
        <v>1222</v>
      </c>
      <c r="B1224" s="20" t="s">
        <v>922</v>
      </c>
      <c r="C1224" s="16" t="s">
        <v>923</v>
      </c>
      <c r="D1224" s="35" t="s">
        <v>1195</v>
      </c>
      <c r="E1224" s="27">
        <v>98.12</v>
      </c>
      <c r="F1224" s="28">
        <f t="shared" si="45"/>
        <v>8705.9525895343</v>
      </c>
      <c r="G1224" s="29">
        <v>854228.068085106</v>
      </c>
      <c r="H1224" s="29">
        <v>7374.47884659574</v>
      </c>
      <c r="I1224" s="29">
        <v>723583.864427974</v>
      </c>
      <c r="J1224" s="23" t="s">
        <v>14</v>
      </c>
    </row>
    <row r="1225" ht="20" customHeight="1" spans="1:10">
      <c r="A1225" s="15">
        <v>1223</v>
      </c>
      <c r="B1225" s="20" t="s">
        <v>922</v>
      </c>
      <c r="C1225" s="16" t="s">
        <v>923</v>
      </c>
      <c r="D1225" s="35" t="s">
        <v>1196</v>
      </c>
      <c r="E1225" s="27">
        <v>84.26</v>
      </c>
      <c r="F1225" s="28">
        <f t="shared" si="45"/>
        <v>9736.86451762781</v>
      </c>
      <c r="G1225" s="29">
        <v>820428.204255319</v>
      </c>
      <c r="H1225" s="29">
        <v>8234.32891787234</v>
      </c>
      <c r="I1225" s="29">
        <v>693824.554619923</v>
      </c>
      <c r="J1225" s="23" t="s">
        <v>14</v>
      </c>
    </row>
    <row r="1226" ht="20" customHeight="1" spans="1:10">
      <c r="A1226" s="15">
        <v>1224</v>
      </c>
      <c r="B1226" s="20" t="s">
        <v>922</v>
      </c>
      <c r="C1226" s="16" t="s">
        <v>923</v>
      </c>
      <c r="D1226" s="35" t="s">
        <v>1197</v>
      </c>
      <c r="E1226" s="27">
        <v>84.26</v>
      </c>
      <c r="F1226" s="28">
        <f t="shared" si="45"/>
        <v>9679.41770911717</v>
      </c>
      <c r="G1226" s="29">
        <v>815587.736170213</v>
      </c>
      <c r="H1226" s="29">
        <v>8183.74950191489</v>
      </c>
      <c r="I1226" s="29">
        <v>689562.733031349</v>
      </c>
      <c r="J1226" s="23" t="s">
        <v>14</v>
      </c>
    </row>
    <row r="1227" ht="20" customHeight="1" spans="1:10">
      <c r="A1227" s="15">
        <v>1225</v>
      </c>
      <c r="B1227" s="20" t="s">
        <v>922</v>
      </c>
      <c r="C1227" s="16" t="s">
        <v>923</v>
      </c>
      <c r="D1227" s="35" t="s">
        <v>1198</v>
      </c>
      <c r="E1227" s="27">
        <v>98.12</v>
      </c>
      <c r="F1227" s="28">
        <f t="shared" si="45"/>
        <v>6810.20790868324</v>
      </c>
      <c r="G1227" s="29">
        <v>668217.6</v>
      </c>
      <c r="H1227" s="29">
        <v>5705.35812</v>
      </c>
      <c r="I1227" s="29">
        <v>559809.7387344</v>
      </c>
      <c r="J1227" s="23" t="s">
        <v>14</v>
      </c>
    </row>
    <row r="1228" ht="20" customHeight="1" spans="1:10">
      <c r="A1228" s="15">
        <v>1226</v>
      </c>
      <c r="B1228" s="20" t="s">
        <v>922</v>
      </c>
      <c r="C1228" s="16" t="s">
        <v>923</v>
      </c>
      <c r="D1228" s="35" t="s">
        <v>1199</v>
      </c>
      <c r="E1228" s="27">
        <v>98.12</v>
      </c>
      <c r="F1228" s="28">
        <f t="shared" si="45"/>
        <v>6752.76110017261</v>
      </c>
      <c r="G1228" s="29">
        <v>662580.919148936</v>
      </c>
      <c r="H1228" s="29">
        <v>5654.77870404256</v>
      </c>
      <c r="I1228" s="29">
        <v>554846.886440656</v>
      </c>
      <c r="J1228" s="23" t="s">
        <v>14</v>
      </c>
    </row>
    <row r="1229" ht="20" customHeight="1" spans="1:10">
      <c r="A1229" s="15">
        <v>1227</v>
      </c>
      <c r="B1229" s="20" t="s">
        <v>922</v>
      </c>
      <c r="C1229" s="16" t="s">
        <v>923</v>
      </c>
      <c r="D1229" s="35" t="s">
        <v>1200</v>
      </c>
      <c r="E1229" s="27">
        <v>98.12</v>
      </c>
      <c r="F1229" s="28">
        <f t="shared" si="45"/>
        <v>6867.65471719388</v>
      </c>
      <c r="G1229" s="29">
        <v>673854.280851064</v>
      </c>
      <c r="H1229" s="29">
        <v>5755.93753595744</v>
      </c>
      <c r="I1229" s="29">
        <v>564772.591028144</v>
      </c>
      <c r="J1229" s="23" t="s">
        <v>14</v>
      </c>
    </row>
    <row r="1230" ht="20" customHeight="1" spans="1:10">
      <c r="A1230" s="15">
        <v>1228</v>
      </c>
      <c r="B1230" s="20" t="s">
        <v>922</v>
      </c>
      <c r="C1230" s="16" t="s">
        <v>923</v>
      </c>
      <c r="D1230" s="35" t="s">
        <v>1201</v>
      </c>
      <c r="E1230" s="27">
        <v>98.12</v>
      </c>
      <c r="F1230" s="28">
        <f t="shared" si="45"/>
        <v>6810.20790868324</v>
      </c>
      <c r="G1230" s="29">
        <v>668217.6</v>
      </c>
      <c r="H1230" s="29">
        <v>5705.35812</v>
      </c>
      <c r="I1230" s="29">
        <v>559809.7387344</v>
      </c>
      <c r="J1230" s="23" t="s">
        <v>14</v>
      </c>
    </row>
    <row r="1231" ht="20" customHeight="1" spans="1:10">
      <c r="A1231" s="15">
        <v>1229</v>
      </c>
      <c r="B1231" s="20" t="s">
        <v>922</v>
      </c>
      <c r="C1231" s="16" t="s">
        <v>923</v>
      </c>
      <c r="D1231" s="35" t="s">
        <v>1202</v>
      </c>
      <c r="E1231" s="27">
        <v>98.12</v>
      </c>
      <c r="F1231" s="28">
        <f t="shared" si="45"/>
        <v>6867.65471719388</v>
      </c>
      <c r="G1231" s="29">
        <v>673854.280851064</v>
      </c>
      <c r="H1231" s="29">
        <v>5755.93753595744</v>
      </c>
      <c r="I1231" s="29">
        <v>564772.591028144</v>
      </c>
      <c r="J1231" s="23" t="s">
        <v>14</v>
      </c>
    </row>
    <row r="1232" ht="20" customHeight="1" spans="1:10">
      <c r="A1232" s="15">
        <v>1230</v>
      </c>
      <c r="B1232" s="20" t="s">
        <v>922</v>
      </c>
      <c r="C1232" s="16" t="s">
        <v>923</v>
      </c>
      <c r="D1232" s="35" t="s">
        <v>1203</v>
      </c>
      <c r="E1232" s="27">
        <v>98.12</v>
      </c>
      <c r="F1232" s="28">
        <f t="shared" si="45"/>
        <v>6810.20790868324</v>
      </c>
      <c r="G1232" s="29">
        <v>668217.6</v>
      </c>
      <c r="H1232" s="29">
        <v>5705.35812</v>
      </c>
      <c r="I1232" s="29">
        <v>559809.7387344</v>
      </c>
      <c r="J1232" s="23" t="s">
        <v>14</v>
      </c>
    </row>
    <row r="1233" ht="20" customHeight="1" spans="1:10">
      <c r="A1233" s="15">
        <v>1231</v>
      </c>
      <c r="B1233" s="20" t="s">
        <v>922</v>
      </c>
      <c r="C1233" s="16" t="s">
        <v>923</v>
      </c>
      <c r="D1233" s="35" t="s">
        <v>1204</v>
      </c>
      <c r="E1233" s="27">
        <v>98.12</v>
      </c>
      <c r="F1233" s="28">
        <f t="shared" si="45"/>
        <v>6925.10152570453</v>
      </c>
      <c r="G1233" s="29">
        <v>679490.961702128</v>
      </c>
      <c r="H1233" s="29">
        <v>5806.5169519149</v>
      </c>
      <c r="I1233" s="29">
        <v>569735.44332189</v>
      </c>
      <c r="J1233" s="23" t="s">
        <v>14</v>
      </c>
    </row>
    <row r="1234" ht="20" customHeight="1" spans="1:10">
      <c r="A1234" s="15">
        <v>1232</v>
      </c>
      <c r="B1234" s="20" t="s">
        <v>922</v>
      </c>
      <c r="C1234" s="16" t="s">
        <v>923</v>
      </c>
      <c r="D1234" s="35" t="s">
        <v>1205</v>
      </c>
      <c r="E1234" s="27">
        <v>98.12</v>
      </c>
      <c r="F1234" s="28">
        <f t="shared" si="45"/>
        <v>6982.54833421516</v>
      </c>
      <c r="G1234" s="29">
        <v>685127.642553192</v>
      </c>
      <c r="H1234" s="29">
        <v>5857.09636787234</v>
      </c>
      <c r="I1234" s="29">
        <v>574698.295615634</v>
      </c>
      <c r="J1234" s="23" t="s">
        <v>14</v>
      </c>
    </row>
    <row r="1235" ht="20" customHeight="1" spans="1:10">
      <c r="A1235" s="15">
        <v>1233</v>
      </c>
      <c r="B1235" s="20" t="s">
        <v>922</v>
      </c>
      <c r="C1235" s="16" t="s">
        <v>923</v>
      </c>
      <c r="D1235" s="35" t="s">
        <v>1206</v>
      </c>
      <c r="E1235" s="27">
        <v>98.12</v>
      </c>
      <c r="F1235" s="28">
        <f t="shared" si="45"/>
        <v>7097.44195123643</v>
      </c>
      <c r="G1235" s="29">
        <v>696401.004255319</v>
      </c>
      <c r="H1235" s="29">
        <v>5958.25519978723</v>
      </c>
      <c r="I1235" s="29">
        <v>584624.000203123</v>
      </c>
      <c r="J1235" s="23" t="s">
        <v>14</v>
      </c>
    </row>
    <row r="1236" ht="20" customHeight="1" spans="1:10">
      <c r="A1236" s="15">
        <v>1234</v>
      </c>
      <c r="B1236" s="20" t="s">
        <v>922</v>
      </c>
      <c r="C1236" s="16" t="s">
        <v>923</v>
      </c>
      <c r="D1236" s="35" t="s">
        <v>1207</v>
      </c>
      <c r="E1236" s="27">
        <v>98.12</v>
      </c>
      <c r="F1236" s="28">
        <f t="shared" si="45"/>
        <v>7039.99514272579</v>
      </c>
      <c r="G1236" s="29">
        <v>690764.323404255</v>
      </c>
      <c r="H1236" s="29">
        <v>5907.67578382979</v>
      </c>
      <c r="I1236" s="29">
        <v>579661.147909379</v>
      </c>
      <c r="J1236" s="23" t="s">
        <v>14</v>
      </c>
    </row>
    <row r="1237" ht="20" customHeight="1" spans="1:10">
      <c r="A1237" s="15">
        <v>1235</v>
      </c>
      <c r="B1237" s="20" t="s">
        <v>922</v>
      </c>
      <c r="C1237" s="16" t="s">
        <v>923</v>
      </c>
      <c r="D1237" s="35" t="s">
        <v>1208</v>
      </c>
      <c r="E1237" s="27">
        <v>98.12</v>
      </c>
      <c r="F1237" s="28">
        <f t="shared" si="45"/>
        <v>7154.88875974707</v>
      </c>
      <c r="G1237" s="29">
        <v>702037.685106383</v>
      </c>
      <c r="H1237" s="29">
        <v>6008.83461574468</v>
      </c>
      <c r="I1237" s="29">
        <v>589586.852496868</v>
      </c>
      <c r="J1237" s="23" t="s">
        <v>14</v>
      </c>
    </row>
    <row r="1238" ht="20" customHeight="1" spans="1:10">
      <c r="A1238" s="15">
        <v>1236</v>
      </c>
      <c r="B1238" s="20" t="s">
        <v>922</v>
      </c>
      <c r="C1238" s="16" t="s">
        <v>923</v>
      </c>
      <c r="D1238" s="35" t="s">
        <v>1209</v>
      </c>
      <c r="E1238" s="27">
        <v>98.12</v>
      </c>
      <c r="F1238" s="28">
        <f t="shared" si="45"/>
        <v>7097.44195123643</v>
      </c>
      <c r="G1238" s="29">
        <v>696401.004255319</v>
      </c>
      <c r="H1238" s="29">
        <v>5958.25519978723</v>
      </c>
      <c r="I1238" s="29">
        <v>584624.000203123</v>
      </c>
      <c r="J1238" s="23" t="s">
        <v>14</v>
      </c>
    </row>
    <row r="1239" ht="20" customHeight="1" spans="1:10">
      <c r="A1239" s="15">
        <v>1237</v>
      </c>
      <c r="B1239" s="20" t="s">
        <v>922</v>
      </c>
      <c r="C1239" s="16" t="s">
        <v>923</v>
      </c>
      <c r="D1239" s="35" t="s">
        <v>1210</v>
      </c>
      <c r="E1239" s="27">
        <v>98.12</v>
      </c>
      <c r="F1239" s="28">
        <f t="shared" si="45"/>
        <v>7212.33556825771</v>
      </c>
      <c r="G1239" s="29">
        <v>707674.365957447</v>
      </c>
      <c r="H1239" s="29">
        <v>6059.41403170213</v>
      </c>
      <c r="I1239" s="29">
        <v>594549.704790613</v>
      </c>
      <c r="J1239" s="23" t="s">
        <v>14</v>
      </c>
    </row>
    <row r="1240" ht="20" customHeight="1" spans="1:10">
      <c r="A1240" s="15">
        <v>1238</v>
      </c>
      <c r="B1240" s="20" t="s">
        <v>922</v>
      </c>
      <c r="C1240" s="16" t="s">
        <v>923</v>
      </c>
      <c r="D1240" s="35" t="s">
        <v>1211</v>
      </c>
      <c r="E1240" s="27">
        <v>98.12</v>
      </c>
      <c r="F1240" s="28">
        <f t="shared" si="45"/>
        <v>7154.88875974707</v>
      </c>
      <c r="G1240" s="29">
        <v>702037.685106383</v>
      </c>
      <c r="H1240" s="29">
        <v>6008.83461574468</v>
      </c>
      <c r="I1240" s="29">
        <v>589586.852496868</v>
      </c>
      <c r="J1240" s="23" t="s">
        <v>14</v>
      </c>
    </row>
    <row r="1241" ht="20" customHeight="1" spans="1:10">
      <c r="A1241" s="15">
        <v>1239</v>
      </c>
      <c r="B1241" s="20" t="s">
        <v>922</v>
      </c>
      <c r="C1241" s="16" t="s">
        <v>923</v>
      </c>
      <c r="D1241" s="35" t="s">
        <v>1212</v>
      </c>
      <c r="E1241" s="27">
        <v>98.12</v>
      </c>
      <c r="F1241" s="28">
        <f t="shared" si="45"/>
        <v>7327.22918527899</v>
      </c>
      <c r="G1241" s="29">
        <v>718947.727659575</v>
      </c>
      <c r="H1241" s="29">
        <v>6160.57286361702</v>
      </c>
      <c r="I1241" s="29">
        <v>604475.409378102</v>
      </c>
      <c r="J1241" s="23" t="s">
        <v>14</v>
      </c>
    </row>
    <row r="1242" ht="20" customHeight="1" spans="1:10">
      <c r="A1242" s="15">
        <v>1240</v>
      </c>
      <c r="B1242" s="20" t="s">
        <v>922</v>
      </c>
      <c r="C1242" s="16" t="s">
        <v>923</v>
      </c>
      <c r="D1242" s="35" t="s">
        <v>1213</v>
      </c>
      <c r="E1242" s="27">
        <v>98.12</v>
      </c>
      <c r="F1242" s="28">
        <f t="shared" si="45"/>
        <v>7269.78237676835</v>
      </c>
      <c r="G1242" s="29">
        <v>713311.046808511</v>
      </c>
      <c r="H1242" s="29">
        <v>6109.99344765958</v>
      </c>
      <c r="I1242" s="29">
        <v>599512.557084358</v>
      </c>
      <c r="J1242" s="23" t="s">
        <v>14</v>
      </c>
    </row>
    <row r="1243" ht="20" customHeight="1" spans="1:10">
      <c r="A1243" s="15">
        <v>1241</v>
      </c>
      <c r="B1243" s="20" t="s">
        <v>922</v>
      </c>
      <c r="C1243" s="16" t="s">
        <v>923</v>
      </c>
      <c r="D1243" s="35" t="s">
        <v>1214</v>
      </c>
      <c r="E1243" s="27">
        <v>98.12</v>
      </c>
      <c r="F1243" s="28">
        <f t="shared" si="45"/>
        <v>7384.67599378962</v>
      </c>
      <c r="G1243" s="29">
        <v>724584.408510638</v>
      </c>
      <c r="H1243" s="29">
        <v>6211.15227957447</v>
      </c>
      <c r="I1243" s="29">
        <v>609438.261671847</v>
      </c>
      <c r="J1243" s="23" t="s">
        <v>14</v>
      </c>
    </row>
    <row r="1244" ht="20" customHeight="1" spans="1:10">
      <c r="A1244" s="15">
        <v>1242</v>
      </c>
      <c r="B1244" s="20" t="s">
        <v>922</v>
      </c>
      <c r="C1244" s="16" t="s">
        <v>923</v>
      </c>
      <c r="D1244" s="35" t="s">
        <v>1215</v>
      </c>
      <c r="E1244" s="27">
        <v>98.12</v>
      </c>
      <c r="F1244" s="28">
        <f t="shared" si="45"/>
        <v>7327.22918527899</v>
      </c>
      <c r="G1244" s="29">
        <v>718947.727659575</v>
      </c>
      <c r="H1244" s="29">
        <v>6160.57286361702</v>
      </c>
      <c r="I1244" s="29">
        <v>604475.409378102</v>
      </c>
      <c r="J1244" s="23" t="s">
        <v>14</v>
      </c>
    </row>
    <row r="1245" ht="20" customHeight="1" spans="1:10">
      <c r="A1245" s="15">
        <v>1243</v>
      </c>
      <c r="B1245" s="20" t="s">
        <v>922</v>
      </c>
      <c r="C1245" s="16" t="s">
        <v>923</v>
      </c>
      <c r="D1245" s="35" t="s">
        <v>1216</v>
      </c>
      <c r="E1245" s="27">
        <v>98.12</v>
      </c>
      <c r="F1245" s="28">
        <f t="shared" si="45"/>
        <v>7729.35684485345</v>
      </c>
      <c r="G1245" s="29">
        <v>758404.493617021</v>
      </c>
      <c r="H1245" s="29">
        <v>6514.62877531914</v>
      </c>
      <c r="I1245" s="29">
        <v>639215.375434314</v>
      </c>
      <c r="J1245" s="23" t="s">
        <v>14</v>
      </c>
    </row>
    <row r="1246" ht="20" customHeight="1" spans="1:10">
      <c r="A1246" s="15">
        <v>1244</v>
      </c>
      <c r="B1246" s="20" t="s">
        <v>922</v>
      </c>
      <c r="C1246" s="16" t="s">
        <v>923</v>
      </c>
      <c r="D1246" s="35" t="s">
        <v>1217</v>
      </c>
      <c r="E1246" s="27">
        <v>98.12</v>
      </c>
      <c r="F1246" s="28">
        <f t="shared" si="45"/>
        <v>7671.91003634281</v>
      </c>
      <c r="G1246" s="29">
        <v>752767.812765957</v>
      </c>
      <c r="H1246" s="29">
        <v>6464.0493593617</v>
      </c>
      <c r="I1246" s="29">
        <v>634252.52314057</v>
      </c>
      <c r="J1246" s="23" t="s">
        <v>14</v>
      </c>
    </row>
    <row r="1247" ht="20" customHeight="1" spans="1:10">
      <c r="A1247" s="15">
        <v>1245</v>
      </c>
      <c r="B1247" s="20" t="s">
        <v>922</v>
      </c>
      <c r="C1247" s="16" t="s">
        <v>923</v>
      </c>
      <c r="D1247" s="35" t="s">
        <v>1218</v>
      </c>
      <c r="E1247" s="27">
        <v>98.12</v>
      </c>
      <c r="F1247" s="28">
        <f t="shared" si="45"/>
        <v>7844.25046187473</v>
      </c>
      <c r="G1247" s="29">
        <v>769677.855319149</v>
      </c>
      <c r="H1247" s="29">
        <v>6615.78760723404</v>
      </c>
      <c r="I1247" s="29">
        <v>649141.080021804</v>
      </c>
      <c r="J1247" s="23" t="s">
        <v>14</v>
      </c>
    </row>
    <row r="1248" ht="20" customHeight="1" spans="1:10">
      <c r="A1248" s="15">
        <v>1246</v>
      </c>
      <c r="B1248" s="20" t="s">
        <v>922</v>
      </c>
      <c r="C1248" s="16" t="s">
        <v>923</v>
      </c>
      <c r="D1248" s="35" t="s">
        <v>1219</v>
      </c>
      <c r="E1248" s="27">
        <v>98.12</v>
      </c>
      <c r="F1248" s="28">
        <f t="shared" si="45"/>
        <v>7786.8036533641</v>
      </c>
      <c r="G1248" s="29">
        <v>764041.174468086</v>
      </c>
      <c r="H1248" s="29">
        <v>6565.2081912766</v>
      </c>
      <c r="I1248" s="29">
        <v>644178.22772806</v>
      </c>
      <c r="J1248" s="23" t="s">
        <v>14</v>
      </c>
    </row>
    <row r="1249" ht="20" customHeight="1" spans="1:10">
      <c r="A1249" s="15">
        <v>1247</v>
      </c>
      <c r="B1249" s="20" t="s">
        <v>922</v>
      </c>
      <c r="C1249" s="16" t="s">
        <v>923</v>
      </c>
      <c r="D1249" s="35" t="s">
        <v>1220</v>
      </c>
      <c r="E1249" s="27">
        <v>98.12</v>
      </c>
      <c r="F1249" s="28">
        <f t="shared" si="45"/>
        <v>7959.144078896</v>
      </c>
      <c r="G1249" s="29">
        <v>780951.217021276</v>
      </c>
      <c r="H1249" s="29">
        <v>6716.94643914893</v>
      </c>
      <c r="I1249" s="29">
        <v>659066.784609293</v>
      </c>
      <c r="J1249" s="23" t="s">
        <v>14</v>
      </c>
    </row>
    <row r="1250" ht="20" customHeight="1" spans="1:10">
      <c r="A1250" s="15">
        <v>1248</v>
      </c>
      <c r="B1250" s="20" t="s">
        <v>922</v>
      </c>
      <c r="C1250" s="16" t="s">
        <v>923</v>
      </c>
      <c r="D1250" s="35" t="s">
        <v>1221</v>
      </c>
      <c r="E1250" s="27">
        <v>98.12</v>
      </c>
      <c r="F1250" s="28">
        <f t="shared" si="45"/>
        <v>7901.69727038538</v>
      </c>
      <c r="G1250" s="29">
        <v>775314.536170213</v>
      </c>
      <c r="H1250" s="29">
        <v>6666.36702319149</v>
      </c>
      <c r="I1250" s="29">
        <v>654103.932315549</v>
      </c>
      <c r="J1250" s="23" t="s">
        <v>14</v>
      </c>
    </row>
    <row r="1251" ht="20" customHeight="1" spans="1:10">
      <c r="A1251" s="15">
        <v>1249</v>
      </c>
      <c r="B1251" s="20" t="s">
        <v>922</v>
      </c>
      <c r="C1251" s="16" t="s">
        <v>923</v>
      </c>
      <c r="D1251" s="35" t="s">
        <v>1222</v>
      </c>
      <c r="E1251" s="27">
        <v>98.12</v>
      </c>
      <c r="F1251" s="28">
        <f t="shared" si="45"/>
        <v>8648.50578102367</v>
      </c>
      <c r="G1251" s="29">
        <v>848591.387234043</v>
      </c>
      <c r="H1251" s="29">
        <v>7323.8994306383</v>
      </c>
      <c r="I1251" s="29">
        <v>718621.01213423</v>
      </c>
      <c r="J1251" s="23" t="s">
        <v>14</v>
      </c>
    </row>
    <row r="1252" ht="20" customHeight="1" spans="1:10">
      <c r="A1252" s="15">
        <v>1250</v>
      </c>
      <c r="B1252" s="20" t="s">
        <v>922</v>
      </c>
      <c r="C1252" s="16" t="s">
        <v>923</v>
      </c>
      <c r="D1252" s="35" t="s">
        <v>1223</v>
      </c>
      <c r="E1252" s="27">
        <v>98.12</v>
      </c>
      <c r="F1252" s="28">
        <f t="shared" si="45"/>
        <v>8591.05897251304</v>
      </c>
      <c r="G1252" s="29">
        <v>842954.706382979</v>
      </c>
      <c r="H1252" s="29">
        <v>7273.32001468086</v>
      </c>
      <c r="I1252" s="29">
        <v>713658.159840486</v>
      </c>
      <c r="J1252" s="23" t="s">
        <v>14</v>
      </c>
    </row>
    <row r="1253" ht="20" customHeight="1" spans="1:10">
      <c r="A1253" s="15">
        <v>1251</v>
      </c>
      <c r="B1253" s="20" t="s">
        <v>922</v>
      </c>
      <c r="C1253" s="16" t="s">
        <v>923</v>
      </c>
      <c r="D1253" s="35" t="s">
        <v>1224</v>
      </c>
      <c r="E1253" s="27">
        <v>84.26</v>
      </c>
      <c r="F1253" s="28">
        <f t="shared" si="45"/>
        <v>9564.52409209589</v>
      </c>
      <c r="G1253" s="29">
        <v>805906.8</v>
      </c>
      <c r="H1253" s="29">
        <v>8082.59067</v>
      </c>
      <c r="I1253" s="29">
        <v>681039.0898542</v>
      </c>
      <c r="J1253" s="23" t="s">
        <v>14</v>
      </c>
    </row>
    <row r="1254" ht="20" customHeight="1" spans="1:10">
      <c r="A1254" s="15">
        <v>1252</v>
      </c>
      <c r="B1254" s="20" t="s">
        <v>922</v>
      </c>
      <c r="C1254" s="16" t="s">
        <v>923</v>
      </c>
      <c r="D1254" s="35" t="s">
        <v>1225</v>
      </c>
      <c r="E1254" s="27">
        <v>84.26</v>
      </c>
      <c r="F1254" s="28">
        <f t="shared" si="45"/>
        <v>9392.18366656398</v>
      </c>
      <c r="G1254" s="29">
        <v>791385.395744681</v>
      </c>
      <c r="H1254" s="29">
        <v>7930.85242212766</v>
      </c>
      <c r="I1254" s="29">
        <v>668253.625088477</v>
      </c>
      <c r="J1254" s="23" t="s">
        <v>14</v>
      </c>
    </row>
    <row r="1255" ht="20" customHeight="1" spans="1:10">
      <c r="A1255" s="15">
        <v>1253</v>
      </c>
      <c r="B1255" s="20" t="s">
        <v>922</v>
      </c>
      <c r="C1255" s="16" t="s">
        <v>923</v>
      </c>
      <c r="D1255" s="35" t="s">
        <v>1226</v>
      </c>
      <c r="E1255" s="27">
        <v>98.12</v>
      </c>
      <c r="F1255" s="28">
        <f t="shared" si="45"/>
        <v>6637.86748315132</v>
      </c>
      <c r="G1255" s="29">
        <v>651307.557446808</v>
      </c>
      <c r="H1255" s="29">
        <v>5553.61987212766</v>
      </c>
      <c r="I1255" s="29">
        <v>544921.181853166</v>
      </c>
      <c r="J1255" s="23" t="s">
        <v>14</v>
      </c>
    </row>
    <row r="1256" ht="20" customHeight="1" spans="1:10">
      <c r="A1256" s="15">
        <v>1254</v>
      </c>
      <c r="B1256" s="20" t="s">
        <v>922</v>
      </c>
      <c r="C1256" s="16" t="s">
        <v>923</v>
      </c>
      <c r="D1256" s="35" t="s">
        <v>1227</v>
      </c>
      <c r="E1256" s="27">
        <v>98.66</v>
      </c>
      <c r="F1256" s="28">
        <f t="shared" si="45"/>
        <v>6463.71971654209</v>
      </c>
      <c r="G1256" s="29">
        <v>637710.587234043</v>
      </c>
      <c r="H1256" s="29">
        <v>5401.88162425532</v>
      </c>
      <c r="I1256" s="29">
        <v>532949.64104903</v>
      </c>
      <c r="J1256" s="23" t="s">
        <v>14</v>
      </c>
    </row>
    <row r="1257" ht="20" customHeight="1" spans="1:10">
      <c r="A1257" s="15">
        <v>1255</v>
      </c>
      <c r="B1257" s="20" t="s">
        <v>922</v>
      </c>
      <c r="C1257" s="16" t="s">
        <v>923</v>
      </c>
      <c r="D1257" s="35" t="s">
        <v>1228</v>
      </c>
      <c r="E1257" s="27">
        <v>98.12</v>
      </c>
      <c r="F1257" s="28">
        <f t="shared" si="45"/>
        <v>6695.31429166197</v>
      </c>
      <c r="G1257" s="29">
        <v>656944.238297873</v>
      </c>
      <c r="H1257" s="29">
        <v>5604.19928808511</v>
      </c>
      <c r="I1257" s="29">
        <v>549884.034146911</v>
      </c>
      <c r="J1257" s="23" t="s">
        <v>14</v>
      </c>
    </row>
    <row r="1258" ht="20" customHeight="1" spans="1:10">
      <c r="A1258" s="15">
        <v>1256</v>
      </c>
      <c r="B1258" s="20" t="s">
        <v>922</v>
      </c>
      <c r="C1258" s="16" t="s">
        <v>923</v>
      </c>
      <c r="D1258" s="35" t="s">
        <v>1229</v>
      </c>
      <c r="E1258" s="27">
        <v>98.66</v>
      </c>
      <c r="F1258" s="28">
        <f t="shared" si="45"/>
        <v>6578.61333356337</v>
      </c>
      <c r="G1258" s="29">
        <v>649045.991489362</v>
      </c>
      <c r="H1258" s="29">
        <v>5503.04045617021</v>
      </c>
      <c r="I1258" s="29">
        <v>542929.971405753</v>
      </c>
      <c r="J1258" s="23" t="s">
        <v>14</v>
      </c>
    </row>
    <row r="1259" ht="20" customHeight="1" spans="1:10">
      <c r="A1259" s="15">
        <v>1257</v>
      </c>
      <c r="B1259" s="20" t="s">
        <v>922</v>
      </c>
      <c r="C1259" s="16" t="s">
        <v>923</v>
      </c>
      <c r="D1259" s="35" t="s">
        <v>1230</v>
      </c>
      <c r="E1259" s="27">
        <v>98.12</v>
      </c>
      <c r="F1259" s="28">
        <f t="shared" si="45"/>
        <v>6695.31429166197</v>
      </c>
      <c r="G1259" s="29">
        <v>656944.238297873</v>
      </c>
      <c r="H1259" s="29">
        <v>5604.19928808511</v>
      </c>
      <c r="I1259" s="29">
        <v>549884.034146911</v>
      </c>
      <c r="J1259" s="23" t="s">
        <v>14</v>
      </c>
    </row>
    <row r="1260" ht="20" customHeight="1" spans="1:10">
      <c r="A1260" s="15">
        <v>1258</v>
      </c>
      <c r="B1260" s="20" t="s">
        <v>922</v>
      </c>
      <c r="C1260" s="16" t="s">
        <v>923</v>
      </c>
      <c r="D1260" s="35" t="s">
        <v>1231</v>
      </c>
      <c r="E1260" s="27">
        <v>98.66</v>
      </c>
      <c r="F1260" s="28">
        <f t="shared" ref="F1260:F1306" si="46">G1260/E1260</f>
        <v>6578.61333356337</v>
      </c>
      <c r="G1260" s="29">
        <v>649045.991489362</v>
      </c>
      <c r="H1260" s="29">
        <v>5503.04045617021</v>
      </c>
      <c r="I1260" s="29">
        <v>542929.971405753</v>
      </c>
      <c r="J1260" s="23" t="s">
        <v>14</v>
      </c>
    </row>
    <row r="1261" ht="20" customHeight="1" spans="1:10">
      <c r="A1261" s="15">
        <v>1259</v>
      </c>
      <c r="B1261" s="20" t="s">
        <v>922</v>
      </c>
      <c r="C1261" s="16" t="s">
        <v>923</v>
      </c>
      <c r="D1261" s="35" t="s">
        <v>1232</v>
      </c>
      <c r="E1261" s="27">
        <v>98.12</v>
      </c>
      <c r="F1261" s="28">
        <f t="shared" si="46"/>
        <v>6752.76110017261</v>
      </c>
      <c r="G1261" s="29">
        <v>662580.919148936</v>
      </c>
      <c r="H1261" s="29">
        <v>5654.77870404256</v>
      </c>
      <c r="I1261" s="29">
        <v>554846.886440656</v>
      </c>
      <c r="J1261" s="23" t="s">
        <v>14</v>
      </c>
    </row>
    <row r="1262" ht="20" customHeight="1" spans="1:10">
      <c r="A1262" s="15">
        <v>1260</v>
      </c>
      <c r="B1262" s="20" t="s">
        <v>922</v>
      </c>
      <c r="C1262" s="16" t="s">
        <v>923</v>
      </c>
      <c r="D1262" s="35" t="s">
        <v>1233</v>
      </c>
      <c r="E1262" s="27">
        <v>98.66</v>
      </c>
      <c r="F1262" s="28">
        <f t="shared" si="46"/>
        <v>6636.060142074</v>
      </c>
      <c r="G1262" s="29">
        <v>654713.693617021</v>
      </c>
      <c r="H1262" s="29">
        <v>5553.61987212766</v>
      </c>
      <c r="I1262" s="29">
        <v>547920.136584115</v>
      </c>
      <c r="J1262" s="23" t="s">
        <v>14</v>
      </c>
    </row>
    <row r="1263" ht="20" customHeight="1" spans="1:10">
      <c r="A1263" s="15">
        <v>1261</v>
      </c>
      <c r="B1263" s="20" t="s">
        <v>922</v>
      </c>
      <c r="C1263" s="16" t="s">
        <v>923</v>
      </c>
      <c r="D1263" s="35" t="s">
        <v>1234</v>
      </c>
      <c r="E1263" s="27">
        <v>98.12</v>
      </c>
      <c r="F1263" s="28">
        <f t="shared" si="46"/>
        <v>6810.20790868324</v>
      </c>
      <c r="G1263" s="29">
        <v>668217.6</v>
      </c>
      <c r="H1263" s="29">
        <v>5705.35812</v>
      </c>
      <c r="I1263" s="29">
        <v>559809.7387344</v>
      </c>
      <c r="J1263" s="23" t="s">
        <v>14</v>
      </c>
    </row>
    <row r="1264" ht="20" customHeight="1" spans="1:10">
      <c r="A1264" s="15">
        <v>1262</v>
      </c>
      <c r="B1264" s="20" t="s">
        <v>922</v>
      </c>
      <c r="C1264" s="16" t="s">
        <v>923</v>
      </c>
      <c r="D1264" s="35" t="s">
        <v>1235</v>
      </c>
      <c r="E1264" s="27">
        <v>98.66</v>
      </c>
      <c r="F1264" s="28">
        <f t="shared" si="46"/>
        <v>6693.50695058464</v>
      </c>
      <c r="G1264" s="29">
        <v>660381.395744681</v>
      </c>
      <c r="H1264" s="29">
        <v>5604.19928808511</v>
      </c>
      <c r="I1264" s="29">
        <v>552910.301762477</v>
      </c>
      <c r="J1264" s="23" t="s">
        <v>14</v>
      </c>
    </row>
    <row r="1265" ht="20" customHeight="1" spans="1:10">
      <c r="A1265" s="15">
        <v>1263</v>
      </c>
      <c r="B1265" s="20" t="s">
        <v>922</v>
      </c>
      <c r="C1265" s="16" t="s">
        <v>923</v>
      </c>
      <c r="D1265" s="35" t="s">
        <v>1236</v>
      </c>
      <c r="E1265" s="27">
        <v>98.12</v>
      </c>
      <c r="F1265" s="28">
        <f t="shared" si="46"/>
        <v>6925.10152570453</v>
      </c>
      <c r="G1265" s="29">
        <v>679490.961702128</v>
      </c>
      <c r="H1265" s="29">
        <v>5806.5169519149</v>
      </c>
      <c r="I1265" s="29">
        <v>569735.44332189</v>
      </c>
      <c r="J1265" s="23" t="s">
        <v>14</v>
      </c>
    </row>
    <row r="1266" ht="20" customHeight="1" spans="1:10">
      <c r="A1266" s="15">
        <v>1264</v>
      </c>
      <c r="B1266" s="20" t="s">
        <v>922</v>
      </c>
      <c r="C1266" s="16" t="s">
        <v>923</v>
      </c>
      <c r="D1266" s="35" t="s">
        <v>1237</v>
      </c>
      <c r="E1266" s="27">
        <v>98.66</v>
      </c>
      <c r="F1266" s="28">
        <f t="shared" si="46"/>
        <v>6808.40056760592</v>
      </c>
      <c r="G1266" s="29">
        <v>671716.8</v>
      </c>
      <c r="H1266" s="29">
        <v>5705.35812</v>
      </c>
      <c r="I1266" s="29">
        <v>562890.6321192</v>
      </c>
      <c r="J1266" s="23" t="s">
        <v>14</v>
      </c>
    </row>
    <row r="1267" ht="20" customHeight="1" spans="1:10">
      <c r="A1267" s="15">
        <v>1265</v>
      </c>
      <c r="B1267" s="20" t="s">
        <v>922</v>
      </c>
      <c r="C1267" s="16" t="s">
        <v>923</v>
      </c>
      <c r="D1267" s="35" t="s">
        <v>1238</v>
      </c>
      <c r="E1267" s="27">
        <v>98.12</v>
      </c>
      <c r="F1267" s="28">
        <f t="shared" si="46"/>
        <v>6982.54833421516</v>
      </c>
      <c r="G1267" s="29">
        <v>685127.642553192</v>
      </c>
      <c r="H1267" s="29">
        <v>5857.09636787234</v>
      </c>
      <c r="I1267" s="29">
        <v>574698.295615634</v>
      </c>
      <c r="J1267" s="23" t="s">
        <v>14</v>
      </c>
    </row>
    <row r="1268" ht="20" customHeight="1" spans="1:10">
      <c r="A1268" s="15">
        <v>1266</v>
      </c>
      <c r="B1268" s="20" t="s">
        <v>922</v>
      </c>
      <c r="C1268" s="16" t="s">
        <v>923</v>
      </c>
      <c r="D1268" s="35" t="s">
        <v>1239</v>
      </c>
      <c r="E1268" s="27">
        <v>98.66</v>
      </c>
      <c r="F1268" s="28">
        <f t="shared" si="46"/>
        <v>6865.84737611656</v>
      </c>
      <c r="G1268" s="29">
        <v>677384.50212766</v>
      </c>
      <c r="H1268" s="29">
        <v>5755.93753595745</v>
      </c>
      <c r="I1268" s="29">
        <v>567880.797297562</v>
      </c>
      <c r="J1268" s="23" t="s">
        <v>14</v>
      </c>
    </row>
    <row r="1269" ht="20" customHeight="1" spans="1:10">
      <c r="A1269" s="15">
        <v>1267</v>
      </c>
      <c r="B1269" s="20" t="s">
        <v>922</v>
      </c>
      <c r="C1269" s="16" t="s">
        <v>923</v>
      </c>
      <c r="D1269" s="35" t="s">
        <v>1240</v>
      </c>
      <c r="E1269" s="27">
        <v>98.12</v>
      </c>
      <c r="F1269" s="28">
        <f t="shared" si="46"/>
        <v>7039.99514272579</v>
      </c>
      <c r="G1269" s="29">
        <v>690764.323404255</v>
      </c>
      <c r="H1269" s="29">
        <v>5907.67578382979</v>
      </c>
      <c r="I1269" s="29">
        <v>579661.147909379</v>
      </c>
      <c r="J1269" s="23" t="s">
        <v>14</v>
      </c>
    </row>
    <row r="1270" ht="20" customHeight="1" spans="1:10">
      <c r="A1270" s="15">
        <v>1268</v>
      </c>
      <c r="B1270" s="20" t="s">
        <v>922</v>
      </c>
      <c r="C1270" s="16" t="s">
        <v>923</v>
      </c>
      <c r="D1270" s="35" t="s">
        <v>1241</v>
      </c>
      <c r="E1270" s="27">
        <v>98.66</v>
      </c>
      <c r="F1270" s="28">
        <f t="shared" si="46"/>
        <v>6923.29418462719</v>
      </c>
      <c r="G1270" s="29">
        <v>683052.204255319</v>
      </c>
      <c r="H1270" s="29">
        <v>5806.51695191489</v>
      </c>
      <c r="I1270" s="29">
        <v>572870.962475923</v>
      </c>
      <c r="J1270" s="23" t="s">
        <v>14</v>
      </c>
    </row>
    <row r="1271" ht="20" customHeight="1" spans="1:10">
      <c r="A1271" s="15">
        <v>1269</v>
      </c>
      <c r="B1271" s="20" t="s">
        <v>922</v>
      </c>
      <c r="C1271" s="16" t="s">
        <v>923</v>
      </c>
      <c r="D1271" s="35" t="s">
        <v>1242</v>
      </c>
      <c r="E1271" s="27">
        <v>98.12</v>
      </c>
      <c r="F1271" s="28">
        <f t="shared" si="46"/>
        <v>7154.88875974707</v>
      </c>
      <c r="G1271" s="29">
        <v>702037.685106383</v>
      </c>
      <c r="H1271" s="29">
        <v>6008.83461574468</v>
      </c>
      <c r="I1271" s="29">
        <v>589586.852496868</v>
      </c>
      <c r="J1271" s="23" t="s">
        <v>14</v>
      </c>
    </row>
    <row r="1272" ht="20" customHeight="1" spans="1:10">
      <c r="A1272" s="15">
        <v>1270</v>
      </c>
      <c r="B1272" s="20" t="s">
        <v>922</v>
      </c>
      <c r="C1272" s="16" t="s">
        <v>923</v>
      </c>
      <c r="D1272" s="35" t="s">
        <v>1243</v>
      </c>
      <c r="E1272" s="27">
        <v>98.66</v>
      </c>
      <c r="F1272" s="28">
        <f t="shared" si="46"/>
        <v>7038.18780164847</v>
      </c>
      <c r="G1272" s="29">
        <v>694387.608510638</v>
      </c>
      <c r="H1272" s="29">
        <v>5907.67578382979</v>
      </c>
      <c r="I1272" s="29">
        <v>582851.292832647</v>
      </c>
      <c r="J1272" s="23" t="s">
        <v>14</v>
      </c>
    </row>
    <row r="1273" ht="20" customHeight="1" spans="1:10">
      <c r="A1273" s="15">
        <v>1271</v>
      </c>
      <c r="B1273" s="20" t="s">
        <v>922</v>
      </c>
      <c r="C1273" s="16" t="s">
        <v>923</v>
      </c>
      <c r="D1273" s="35" t="s">
        <v>1244</v>
      </c>
      <c r="E1273" s="27">
        <v>98.12</v>
      </c>
      <c r="F1273" s="28">
        <f t="shared" si="46"/>
        <v>7212.33556825771</v>
      </c>
      <c r="G1273" s="29">
        <v>707674.365957447</v>
      </c>
      <c r="H1273" s="29">
        <v>6059.41403170213</v>
      </c>
      <c r="I1273" s="29">
        <v>594549.704790613</v>
      </c>
      <c r="J1273" s="23" t="s">
        <v>14</v>
      </c>
    </row>
    <row r="1274" ht="20" customHeight="1" spans="1:10">
      <c r="A1274" s="15">
        <v>1272</v>
      </c>
      <c r="B1274" s="20" t="s">
        <v>922</v>
      </c>
      <c r="C1274" s="16" t="s">
        <v>923</v>
      </c>
      <c r="D1274" s="35" t="s">
        <v>1245</v>
      </c>
      <c r="E1274" s="27">
        <v>98.66</v>
      </c>
      <c r="F1274" s="28">
        <f t="shared" si="46"/>
        <v>7095.63461015911</v>
      </c>
      <c r="G1274" s="29">
        <v>700055.310638298</v>
      </c>
      <c r="H1274" s="29">
        <v>5958.25519978724</v>
      </c>
      <c r="I1274" s="29">
        <v>587841.458011009</v>
      </c>
      <c r="J1274" s="23" t="s">
        <v>14</v>
      </c>
    </row>
    <row r="1275" ht="20" customHeight="1" spans="1:10">
      <c r="A1275" s="15">
        <v>1273</v>
      </c>
      <c r="B1275" s="20" t="s">
        <v>922</v>
      </c>
      <c r="C1275" s="16" t="s">
        <v>923</v>
      </c>
      <c r="D1275" s="35" t="s">
        <v>1246</v>
      </c>
      <c r="E1275" s="27">
        <v>98.12</v>
      </c>
      <c r="F1275" s="28">
        <f t="shared" si="46"/>
        <v>7557.01641932155</v>
      </c>
      <c r="G1275" s="29">
        <v>741494.45106383</v>
      </c>
      <c r="H1275" s="29">
        <v>6362.89052744681</v>
      </c>
      <c r="I1275" s="29">
        <v>624326.818553081</v>
      </c>
      <c r="J1275" s="23" t="s">
        <v>14</v>
      </c>
    </row>
    <row r="1276" ht="20" customHeight="1" spans="1:10">
      <c r="A1276" s="15">
        <v>1274</v>
      </c>
      <c r="B1276" s="20" t="s">
        <v>922</v>
      </c>
      <c r="C1276" s="16" t="s">
        <v>923</v>
      </c>
      <c r="D1276" s="35" t="s">
        <v>1247</v>
      </c>
      <c r="E1276" s="27">
        <v>98.66</v>
      </c>
      <c r="F1276" s="28">
        <f t="shared" si="46"/>
        <v>7440.31546122295</v>
      </c>
      <c r="G1276" s="29">
        <v>734061.523404256</v>
      </c>
      <c r="H1276" s="29">
        <v>6261.73169553192</v>
      </c>
      <c r="I1276" s="29">
        <v>617782.449081179</v>
      </c>
      <c r="J1276" s="23" t="s">
        <v>14</v>
      </c>
    </row>
    <row r="1277" ht="20" customHeight="1" spans="1:10">
      <c r="A1277" s="15">
        <v>1275</v>
      </c>
      <c r="B1277" s="20" t="s">
        <v>922</v>
      </c>
      <c r="C1277" s="16" t="s">
        <v>923</v>
      </c>
      <c r="D1277" s="35" t="s">
        <v>1248</v>
      </c>
      <c r="E1277" s="27">
        <v>98.12</v>
      </c>
      <c r="F1277" s="28">
        <f t="shared" si="46"/>
        <v>7671.91003634281</v>
      </c>
      <c r="G1277" s="29">
        <v>752767.812765957</v>
      </c>
      <c r="H1277" s="29">
        <v>6464.0493593617</v>
      </c>
      <c r="I1277" s="29">
        <v>634252.52314057</v>
      </c>
      <c r="J1277" s="23" t="s">
        <v>14</v>
      </c>
    </row>
    <row r="1278" ht="20" customHeight="1" spans="1:10">
      <c r="A1278" s="15">
        <v>1276</v>
      </c>
      <c r="B1278" s="20" t="s">
        <v>922</v>
      </c>
      <c r="C1278" s="16" t="s">
        <v>923</v>
      </c>
      <c r="D1278" s="35" t="s">
        <v>1249</v>
      </c>
      <c r="E1278" s="27">
        <v>98.66</v>
      </c>
      <c r="F1278" s="28">
        <f t="shared" si="46"/>
        <v>7555.20907824422</v>
      </c>
      <c r="G1278" s="29">
        <v>745396.927659575</v>
      </c>
      <c r="H1278" s="29">
        <v>6362.89052744681</v>
      </c>
      <c r="I1278" s="29">
        <v>627762.779437902</v>
      </c>
      <c r="J1278" s="23" t="s">
        <v>14</v>
      </c>
    </row>
    <row r="1279" ht="20" customHeight="1" spans="1:10">
      <c r="A1279" s="15">
        <v>1277</v>
      </c>
      <c r="B1279" s="20" t="s">
        <v>922</v>
      </c>
      <c r="C1279" s="16" t="s">
        <v>923</v>
      </c>
      <c r="D1279" s="35" t="s">
        <v>1250</v>
      </c>
      <c r="E1279" s="27">
        <v>98.12</v>
      </c>
      <c r="F1279" s="28">
        <f t="shared" si="46"/>
        <v>7786.8036533641</v>
      </c>
      <c r="G1279" s="29">
        <v>764041.174468086</v>
      </c>
      <c r="H1279" s="29">
        <v>6565.2081912766</v>
      </c>
      <c r="I1279" s="29">
        <v>644178.22772806</v>
      </c>
      <c r="J1279" s="23" t="s">
        <v>14</v>
      </c>
    </row>
    <row r="1280" ht="20" customHeight="1" spans="1:10">
      <c r="A1280" s="15">
        <v>1278</v>
      </c>
      <c r="B1280" s="20" t="s">
        <v>922</v>
      </c>
      <c r="C1280" s="16" t="s">
        <v>923</v>
      </c>
      <c r="D1280" s="35" t="s">
        <v>1251</v>
      </c>
      <c r="E1280" s="27">
        <v>98.66</v>
      </c>
      <c r="F1280" s="28">
        <f t="shared" si="46"/>
        <v>7670.1026952655</v>
      </c>
      <c r="G1280" s="29">
        <v>756732.331914894</v>
      </c>
      <c r="H1280" s="29">
        <v>6464.04935936171</v>
      </c>
      <c r="I1280" s="29">
        <v>637743.109794626</v>
      </c>
      <c r="J1280" s="23" t="s">
        <v>14</v>
      </c>
    </row>
    <row r="1281" ht="20" customHeight="1" spans="1:10">
      <c r="A1281" s="15">
        <v>1279</v>
      </c>
      <c r="B1281" s="20" t="s">
        <v>922</v>
      </c>
      <c r="C1281" s="16" t="s">
        <v>923</v>
      </c>
      <c r="D1281" s="35" t="s">
        <v>1252</v>
      </c>
      <c r="E1281" s="26">
        <v>98.12</v>
      </c>
      <c r="F1281" s="28">
        <f t="shared" si="46"/>
        <v>8476.16535549175</v>
      </c>
      <c r="G1281" s="29">
        <v>831681.344680851</v>
      </c>
      <c r="H1281" s="29">
        <v>7172.15808985426</v>
      </c>
      <c r="I1281" s="29">
        <v>703732.1517765</v>
      </c>
      <c r="J1281" s="23" t="s">
        <v>14</v>
      </c>
    </row>
    <row r="1282" ht="20" customHeight="1" spans="1:10">
      <c r="A1282" s="15">
        <v>1280</v>
      </c>
      <c r="B1282" s="20" t="s">
        <v>922</v>
      </c>
      <c r="C1282" s="16" t="s">
        <v>923</v>
      </c>
      <c r="D1282" s="35" t="s">
        <v>1253</v>
      </c>
      <c r="E1282" s="26">
        <v>98.66</v>
      </c>
      <c r="F1282" s="28">
        <f t="shared" si="46"/>
        <v>8359.46439739315</v>
      </c>
      <c r="G1282" s="29">
        <v>824744.757446808</v>
      </c>
      <c r="H1282" s="29">
        <v>7071.00665722745</v>
      </c>
      <c r="I1282" s="29">
        <v>697625.51680206</v>
      </c>
      <c r="J1282" s="23" t="s">
        <v>14</v>
      </c>
    </row>
    <row r="1283" ht="20" customHeight="1" spans="1:10">
      <c r="A1283" s="15">
        <v>1281</v>
      </c>
      <c r="B1283" s="20" t="s">
        <v>922</v>
      </c>
      <c r="C1283" s="16" t="s">
        <v>923</v>
      </c>
      <c r="D1283" s="36" t="s">
        <v>1254</v>
      </c>
      <c r="E1283" s="37">
        <v>98.75</v>
      </c>
      <c r="F1283" s="28">
        <f t="shared" si="46"/>
        <v>9984.65</v>
      </c>
      <c r="G1283" s="29">
        <v>985984.1875</v>
      </c>
      <c r="H1283" s="29">
        <v>9346.34936708861</v>
      </c>
      <c r="I1283" s="29">
        <v>922952</v>
      </c>
      <c r="J1283" s="23" t="s">
        <v>14</v>
      </c>
    </row>
    <row r="1284" ht="20" customHeight="1" spans="1:10">
      <c r="A1284" s="15">
        <v>1282</v>
      </c>
      <c r="B1284" s="20" t="s">
        <v>922</v>
      </c>
      <c r="C1284" s="16" t="s">
        <v>923</v>
      </c>
      <c r="D1284" s="26" t="s">
        <v>1255</v>
      </c>
      <c r="E1284" s="26">
        <v>116.87</v>
      </c>
      <c r="F1284" s="28">
        <f t="shared" si="46"/>
        <v>7916.27</v>
      </c>
      <c r="G1284" s="29">
        <v>925174.4749</v>
      </c>
      <c r="H1284" s="29">
        <v>7394.91711587139</v>
      </c>
      <c r="I1284" s="29">
        <v>864243.96333189</v>
      </c>
      <c r="J1284" s="23" t="s">
        <v>14</v>
      </c>
    </row>
    <row r="1285" ht="20" customHeight="1" spans="1:10">
      <c r="A1285" s="15">
        <v>1283</v>
      </c>
      <c r="B1285" s="20" t="s">
        <v>922</v>
      </c>
      <c r="C1285" s="16" t="s">
        <v>923</v>
      </c>
      <c r="D1285" s="26" t="s">
        <v>1256</v>
      </c>
      <c r="E1285" s="26">
        <v>116.99</v>
      </c>
      <c r="F1285" s="28">
        <f t="shared" si="46"/>
        <v>8554.3</v>
      </c>
      <c r="G1285" s="29">
        <v>1000767.557</v>
      </c>
      <c r="H1285" s="29">
        <v>8011.1557897307</v>
      </c>
      <c r="I1285" s="29">
        <v>937225.115840595</v>
      </c>
      <c r="J1285" s="23" t="s">
        <v>14</v>
      </c>
    </row>
    <row r="1286" ht="20" customHeight="1" spans="1:10">
      <c r="A1286" s="15">
        <v>1284</v>
      </c>
      <c r="B1286" s="20" t="s">
        <v>922</v>
      </c>
      <c r="C1286" s="16" t="s">
        <v>923</v>
      </c>
      <c r="D1286" s="26" t="s">
        <v>1257</v>
      </c>
      <c r="E1286" s="26">
        <v>98.25</v>
      </c>
      <c r="F1286" s="28">
        <f t="shared" si="46"/>
        <v>10092.58</v>
      </c>
      <c r="G1286" s="29">
        <v>991595.985</v>
      </c>
      <c r="H1286" s="29">
        <v>9449.06304871518</v>
      </c>
      <c r="I1286" s="29">
        <v>928370.444536267</v>
      </c>
      <c r="J1286" s="23" t="s">
        <v>14</v>
      </c>
    </row>
    <row r="1287" ht="20" customHeight="1" spans="1:10">
      <c r="A1287" s="15">
        <v>1285</v>
      </c>
      <c r="B1287" s="20" t="s">
        <v>922</v>
      </c>
      <c r="C1287" s="16" t="s">
        <v>923</v>
      </c>
      <c r="D1287" s="26" t="s">
        <v>1258</v>
      </c>
      <c r="E1287" s="26">
        <v>116.37</v>
      </c>
      <c r="F1287" s="28">
        <f t="shared" si="46"/>
        <v>8023.76</v>
      </c>
      <c r="G1287" s="29">
        <v>933724.9512</v>
      </c>
      <c r="H1287" s="29">
        <v>7497.61966142477</v>
      </c>
      <c r="I1287" s="29">
        <v>872498</v>
      </c>
      <c r="J1287" s="23" t="s">
        <v>14</v>
      </c>
    </row>
    <row r="1288" ht="20" customHeight="1" spans="1:10">
      <c r="A1288" s="15">
        <v>1286</v>
      </c>
      <c r="B1288" s="20" t="s">
        <v>922</v>
      </c>
      <c r="C1288" s="16" t="s">
        <v>923</v>
      </c>
      <c r="D1288" s="26" t="s">
        <v>1259</v>
      </c>
      <c r="E1288" s="27">
        <v>116.5</v>
      </c>
      <c r="F1288" s="28">
        <f t="shared" si="46"/>
        <v>8661.77</v>
      </c>
      <c r="G1288" s="29">
        <v>1009096.205</v>
      </c>
      <c r="H1288" s="29">
        <v>8113.87114396754</v>
      </c>
      <c r="I1288" s="29">
        <v>945265.988272218</v>
      </c>
      <c r="J1288" s="23" t="s">
        <v>14</v>
      </c>
    </row>
    <row r="1289" ht="20" customHeight="1" spans="1:10">
      <c r="A1289" s="15">
        <v>1287</v>
      </c>
      <c r="B1289" s="20" t="s">
        <v>922</v>
      </c>
      <c r="C1289" s="16" t="s">
        <v>923</v>
      </c>
      <c r="D1289" s="26" t="s">
        <v>1260</v>
      </c>
      <c r="E1289" s="26">
        <v>116.37</v>
      </c>
      <c r="F1289" s="28">
        <f t="shared" si="46"/>
        <v>7704.61</v>
      </c>
      <c r="G1289" s="29">
        <v>896585.4657</v>
      </c>
      <c r="H1289" s="29">
        <v>7189.50567783216</v>
      </c>
      <c r="I1289" s="29">
        <v>836642.775729328</v>
      </c>
      <c r="J1289" s="23" t="s">
        <v>14</v>
      </c>
    </row>
    <row r="1290" ht="20" customHeight="1" spans="1:10">
      <c r="A1290" s="15">
        <v>1288</v>
      </c>
      <c r="B1290" s="20" t="s">
        <v>922</v>
      </c>
      <c r="C1290" s="16" t="s">
        <v>923</v>
      </c>
      <c r="D1290" s="26" t="s">
        <v>1261</v>
      </c>
      <c r="E1290" s="27">
        <v>116.5</v>
      </c>
      <c r="F1290" s="28">
        <f t="shared" si="46"/>
        <v>8661.77</v>
      </c>
      <c r="G1290" s="29">
        <v>1009096.205</v>
      </c>
      <c r="H1290" s="29">
        <v>8113.87114396754</v>
      </c>
      <c r="I1290" s="29">
        <v>945265.988272218</v>
      </c>
      <c r="J1290" s="23" t="s">
        <v>14</v>
      </c>
    </row>
    <row r="1291" ht="20" customHeight="1" spans="1:10">
      <c r="A1291" s="15">
        <v>1289</v>
      </c>
      <c r="B1291" s="20" t="s">
        <v>922</v>
      </c>
      <c r="C1291" s="16" t="s">
        <v>923</v>
      </c>
      <c r="D1291" s="26" t="s">
        <v>1262</v>
      </c>
      <c r="E1291" s="26">
        <v>98.75</v>
      </c>
      <c r="F1291" s="28">
        <f t="shared" si="46"/>
        <v>9771.88</v>
      </c>
      <c r="G1291" s="29">
        <v>964973.15</v>
      </c>
      <c r="H1291" s="29">
        <v>9140.9366573113</v>
      </c>
      <c r="I1291" s="29">
        <v>902667.494909491</v>
      </c>
      <c r="J1291" s="23" t="s">
        <v>14</v>
      </c>
    </row>
    <row r="1292" ht="20" customHeight="1" spans="1:10">
      <c r="A1292" s="15">
        <v>1290</v>
      </c>
      <c r="B1292" s="20" t="s">
        <v>922</v>
      </c>
      <c r="C1292" s="16" t="s">
        <v>923</v>
      </c>
      <c r="D1292" s="26" t="s">
        <v>1263</v>
      </c>
      <c r="E1292" s="26">
        <v>116.87</v>
      </c>
      <c r="F1292" s="28">
        <f t="shared" si="46"/>
        <v>7384.36</v>
      </c>
      <c r="G1292" s="29">
        <v>863010.1532</v>
      </c>
      <c r="H1292" s="29">
        <v>6881.38593348685</v>
      </c>
      <c r="I1292" s="29">
        <v>804227.574046608</v>
      </c>
      <c r="J1292" s="23" t="s">
        <v>14</v>
      </c>
    </row>
    <row r="1293" ht="20" customHeight="1" spans="1:10">
      <c r="A1293" s="15">
        <v>1291</v>
      </c>
      <c r="B1293" s="20" t="s">
        <v>922</v>
      </c>
      <c r="C1293" s="16" t="s">
        <v>923</v>
      </c>
      <c r="D1293" s="26" t="s">
        <v>1264</v>
      </c>
      <c r="E1293" s="26">
        <v>116.87</v>
      </c>
      <c r="F1293" s="28">
        <f t="shared" si="46"/>
        <v>7703.5</v>
      </c>
      <c r="G1293" s="29">
        <v>900308.045</v>
      </c>
      <c r="H1293" s="29">
        <v>7189.49885023255</v>
      </c>
      <c r="I1293" s="29">
        <v>840236.730626678</v>
      </c>
      <c r="J1293" s="23" t="s">
        <v>14</v>
      </c>
    </row>
    <row r="1294" ht="20" customHeight="1" spans="1:10">
      <c r="A1294" s="15">
        <v>1292</v>
      </c>
      <c r="B1294" s="20" t="s">
        <v>922</v>
      </c>
      <c r="C1294" s="16" t="s">
        <v>923</v>
      </c>
      <c r="D1294" s="26" t="s">
        <v>1265</v>
      </c>
      <c r="E1294" s="26">
        <v>116.99</v>
      </c>
      <c r="F1294" s="28">
        <f t="shared" si="46"/>
        <v>8341.54</v>
      </c>
      <c r="G1294" s="29">
        <v>975876.7646</v>
      </c>
      <c r="H1294" s="29">
        <v>7805.7471785669</v>
      </c>
      <c r="I1294" s="29">
        <v>913194.362420542</v>
      </c>
      <c r="J1294" s="23" t="s">
        <v>14</v>
      </c>
    </row>
    <row r="1295" ht="20" customHeight="1" spans="1:10">
      <c r="A1295" s="15">
        <v>1293</v>
      </c>
      <c r="B1295" s="20" t="s">
        <v>922</v>
      </c>
      <c r="C1295" s="16" t="s">
        <v>923</v>
      </c>
      <c r="D1295" s="30" t="s">
        <v>1266</v>
      </c>
      <c r="E1295" s="27">
        <v>98.03</v>
      </c>
      <c r="F1295" s="28">
        <f t="shared" si="46"/>
        <v>6476.24196674487</v>
      </c>
      <c r="G1295" s="29">
        <v>634866</v>
      </c>
      <c r="H1295" s="29">
        <v>5804.3456084872</v>
      </c>
      <c r="I1295" s="29">
        <v>569000</v>
      </c>
      <c r="J1295" s="23" t="s">
        <v>14</v>
      </c>
    </row>
    <row r="1296" ht="20" customHeight="1" spans="1:10">
      <c r="A1296" s="15">
        <v>1294</v>
      </c>
      <c r="B1296" s="20" t="s">
        <v>922</v>
      </c>
      <c r="C1296" s="16" t="s">
        <v>923</v>
      </c>
      <c r="D1296" s="30" t="s">
        <v>1267</v>
      </c>
      <c r="E1296" s="27">
        <v>98.03</v>
      </c>
      <c r="F1296" s="28">
        <f t="shared" si="46"/>
        <v>7486.88156686729</v>
      </c>
      <c r="G1296" s="29">
        <v>733939</v>
      </c>
      <c r="H1296" s="29">
        <v>6828.22605324901</v>
      </c>
      <c r="I1296" s="29">
        <v>669371</v>
      </c>
      <c r="J1296" s="23" t="s">
        <v>14</v>
      </c>
    </row>
    <row r="1297" ht="20" customHeight="1" spans="1:10">
      <c r="A1297" s="15">
        <v>1295</v>
      </c>
      <c r="B1297" s="20" t="s">
        <v>922</v>
      </c>
      <c r="C1297" s="16" t="s">
        <v>923</v>
      </c>
      <c r="D1297" s="26" t="s">
        <v>1268</v>
      </c>
      <c r="E1297" s="27">
        <v>98.57</v>
      </c>
      <c r="F1297" s="28">
        <f t="shared" si="46"/>
        <v>7378.81708430557</v>
      </c>
      <c r="G1297" s="29">
        <v>727330</v>
      </c>
      <c r="H1297" s="29">
        <v>6727.05924354875</v>
      </c>
      <c r="I1297" s="29">
        <v>663086.2296366</v>
      </c>
      <c r="J1297" s="23" t="s">
        <v>14</v>
      </c>
    </row>
    <row r="1298" ht="20" customHeight="1" spans="1:10">
      <c r="A1298" s="15">
        <v>1296</v>
      </c>
      <c r="B1298" s="20" t="s">
        <v>922</v>
      </c>
      <c r="C1298" s="16" t="s">
        <v>923</v>
      </c>
      <c r="D1298" s="26" t="s">
        <v>1269</v>
      </c>
      <c r="E1298" s="27">
        <v>84.18</v>
      </c>
      <c r="F1298" s="28">
        <f t="shared" si="46"/>
        <v>9877.65502494654</v>
      </c>
      <c r="G1298" s="29">
        <v>831501</v>
      </c>
      <c r="H1298" s="29">
        <v>9053.71473536493</v>
      </c>
      <c r="I1298" s="29">
        <v>762141.70642302</v>
      </c>
      <c r="J1298" s="23" t="s">
        <v>14</v>
      </c>
    </row>
    <row r="1299" ht="20" customHeight="1" spans="1:10">
      <c r="A1299" s="15">
        <v>1297</v>
      </c>
      <c r="B1299" s="20" t="s">
        <v>922</v>
      </c>
      <c r="C1299" s="16" t="s">
        <v>923</v>
      </c>
      <c r="D1299" s="26" t="s">
        <v>1270</v>
      </c>
      <c r="E1299" s="27">
        <v>98.03</v>
      </c>
      <c r="F1299" s="28">
        <f t="shared" si="46"/>
        <v>7486.88156686729</v>
      </c>
      <c r="G1299" s="29">
        <v>733939</v>
      </c>
      <c r="H1299" s="29">
        <v>6828.22280532266</v>
      </c>
      <c r="I1299" s="29">
        <v>669370.68160578</v>
      </c>
      <c r="J1299" s="23" t="s">
        <v>14</v>
      </c>
    </row>
    <row r="1300" ht="20" customHeight="1" spans="1:10">
      <c r="A1300" s="15">
        <v>1298</v>
      </c>
      <c r="B1300" s="20" t="s">
        <v>922</v>
      </c>
      <c r="C1300" s="16" t="s">
        <v>923</v>
      </c>
      <c r="D1300" s="26" t="s">
        <v>1271</v>
      </c>
      <c r="E1300" s="27">
        <v>84.72</v>
      </c>
      <c r="F1300" s="28">
        <f t="shared" si="46"/>
        <v>9609.43106704438</v>
      </c>
      <c r="G1300" s="29">
        <v>814111</v>
      </c>
      <c r="H1300" s="29">
        <v>8800.82243632224</v>
      </c>
      <c r="I1300" s="29">
        <v>745605.67680522</v>
      </c>
      <c r="J1300" s="23" t="s">
        <v>14</v>
      </c>
    </row>
    <row r="1301" ht="20" customHeight="1" spans="1:10">
      <c r="A1301" s="15">
        <v>1299</v>
      </c>
      <c r="B1301" s="20" t="s">
        <v>922</v>
      </c>
      <c r="C1301" s="16" t="s">
        <v>923</v>
      </c>
      <c r="D1301" s="26" t="s">
        <v>1272</v>
      </c>
      <c r="E1301" s="27">
        <v>98.57</v>
      </c>
      <c r="F1301" s="28">
        <f t="shared" si="46"/>
        <v>7325.62645835447</v>
      </c>
      <c r="G1301" s="29">
        <v>722087</v>
      </c>
      <c r="H1301" s="29">
        <v>6676.48064860241</v>
      </c>
      <c r="I1301" s="29">
        <v>658100.69753274</v>
      </c>
      <c r="J1301" s="23" t="s">
        <v>14</v>
      </c>
    </row>
    <row r="1302" ht="20" customHeight="1" spans="1:10">
      <c r="A1302" s="15">
        <v>1300</v>
      </c>
      <c r="B1302" s="20" t="s">
        <v>922</v>
      </c>
      <c r="C1302" s="16" t="s">
        <v>923</v>
      </c>
      <c r="D1302" s="26" t="s">
        <v>582</v>
      </c>
      <c r="E1302" s="27">
        <v>102.29</v>
      </c>
      <c r="F1302" s="28">
        <f t="shared" si="46"/>
        <v>9282.64737510998</v>
      </c>
      <c r="G1302" s="29">
        <v>949522</v>
      </c>
      <c r="H1302" s="29">
        <v>8547.92307690331</v>
      </c>
      <c r="I1302" s="29">
        <v>874367.05153644</v>
      </c>
      <c r="J1302" s="23" t="s">
        <v>14</v>
      </c>
    </row>
    <row r="1303" ht="20" customHeight="1" spans="1:10">
      <c r="A1303" s="15">
        <v>1301</v>
      </c>
      <c r="B1303" s="20" t="s">
        <v>922</v>
      </c>
      <c r="C1303" s="16" t="s">
        <v>923</v>
      </c>
      <c r="D1303" s="26" t="s">
        <v>595</v>
      </c>
      <c r="E1303" s="27">
        <v>101.77</v>
      </c>
      <c r="F1303" s="28">
        <f t="shared" si="46"/>
        <v>9496.9146113786</v>
      </c>
      <c r="G1303" s="29">
        <v>966501</v>
      </c>
      <c r="H1303" s="29">
        <v>8750.2433342146</v>
      </c>
      <c r="I1303" s="29">
        <v>890512.26412302</v>
      </c>
      <c r="J1303" s="23" t="s">
        <v>14</v>
      </c>
    </row>
    <row r="1304" ht="20" customHeight="1" spans="1:10">
      <c r="A1304" s="15">
        <v>1302</v>
      </c>
      <c r="B1304" s="20" t="s">
        <v>922</v>
      </c>
      <c r="C1304" s="16" t="s">
        <v>923</v>
      </c>
      <c r="D1304" s="26" t="s">
        <v>609</v>
      </c>
      <c r="E1304" s="27">
        <v>101.77</v>
      </c>
      <c r="F1304" s="28">
        <f t="shared" si="46"/>
        <v>9496.9146113786</v>
      </c>
      <c r="G1304" s="29">
        <v>966501</v>
      </c>
      <c r="H1304" s="29">
        <v>8750.2433342146</v>
      </c>
      <c r="I1304" s="29">
        <v>890512.26412302</v>
      </c>
      <c r="J1304" s="23" t="s">
        <v>14</v>
      </c>
    </row>
    <row r="1305" ht="20" customHeight="1" spans="1:10">
      <c r="A1305" s="15">
        <v>1303</v>
      </c>
      <c r="B1305" s="20" t="s">
        <v>922</v>
      </c>
      <c r="C1305" s="16" t="s">
        <v>923</v>
      </c>
      <c r="D1305" s="26" t="s">
        <v>625</v>
      </c>
      <c r="E1305" s="27">
        <v>102.29</v>
      </c>
      <c r="F1305" s="28">
        <f t="shared" si="46"/>
        <v>9016.68784827451</v>
      </c>
      <c r="G1305" s="29">
        <v>922317</v>
      </c>
      <c r="H1305" s="29">
        <v>8295.02401923296</v>
      </c>
      <c r="I1305" s="29">
        <v>848498.00692734</v>
      </c>
      <c r="J1305" s="23" t="s">
        <v>14</v>
      </c>
    </row>
    <row r="1306" ht="20" customHeight="1" spans="1:10">
      <c r="A1306" s="15">
        <v>1304</v>
      </c>
      <c r="B1306" s="20" t="s">
        <v>922</v>
      </c>
      <c r="C1306" s="16" t="s">
        <v>923</v>
      </c>
      <c r="D1306" s="26" t="s">
        <v>611</v>
      </c>
      <c r="E1306" s="27">
        <v>116.62</v>
      </c>
      <c r="F1306" s="28">
        <f t="shared" si="46"/>
        <v>7458.67707082833</v>
      </c>
      <c r="G1306" s="29">
        <v>869830.92</v>
      </c>
      <c r="H1306" s="29">
        <v>6837.1206482593</v>
      </c>
      <c r="I1306" s="29">
        <v>797345.01</v>
      </c>
      <c r="J1306" s="23" t="s">
        <v>14</v>
      </c>
    </row>
    <row r="1307" ht="20" customHeight="1" spans="1:10">
      <c r="A1307" s="15">
        <v>1305</v>
      </c>
      <c r="B1307" s="20" t="s">
        <v>1273</v>
      </c>
      <c r="C1307" s="16" t="s">
        <v>1274</v>
      </c>
      <c r="D1307" s="38" t="s">
        <v>1275</v>
      </c>
      <c r="E1307" s="39">
        <v>79.42</v>
      </c>
      <c r="F1307" s="40">
        <v>5280</v>
      </c>
      <c r="G1307" s="40">
        <v>419337.6</v>
      </c>
      <c r="H1307" s="40">
        <v>4480</v>
      </c>
      <c r="I1307" s="40">
        <v>355801.6</v>
      </c>
      <c r="J1307" s="22" t="s">
        <v>14</v>
      </c>
    </row>
    <row r="1308" ht="20" customHeight="1" spans="1:10">
      <c r="A1308" s="15">
        <v>1306</v>
      </c>
      <c r="B1308" s="20" t="s">
        <v>1273</v>
      </c>
      <c r="C1308" s="16" t="s">
        <v>1274</v>
      </c>
      <c r="D1308" s="38" t="s">
        <v>1276</v>
      </c>
      <c r="E1308" s="39">
        <v>63.85</v>
      </c>
      <c r="F1308" s="40">
        <v>5280</v>
      </c>
      <c r="G1308" s="40">
        <v>337128</v>
      </c>
      <c r="H1308" s="40">
        <v>4480</v>
      </c>
      <c r="I1308" s="40">
        <v>286048</v>
      </c>
      <c r="J1308" s="22" t="s">
        <v>14</v>
      </c>
    </row>
    <row r="1309" ht="20" customHeight="1" spans="1:10">
      <c r="A1309" s="15">
        <v>1307</v>
      </c>
      <c r="B1309" s="20" t="s">
        <v>1273</v>
      </c>
      <c r="C1309" s="16" t="s">
        <v>1274</v>
      </c>
      <c r="D1309" s="38" t="s">
        <v>1277</v>
      </c>
      <c r="E1309" s="39">
        <v>113.05</v>
      </c>
      <c r="F1309" s="40">
        <v>5280</v>
      </c>
      <c r="G1309" s="40">
        <v>596904</v>
      </c>
      <c r="H1309" s="40">
        <v>4480</v>
      </c>
      <c r="I1309" s="40">
        <v>506464</v>
      </c>
      <c r="J1309" s="22" t="s">
        <v>14</v>
      </c>
    </row>
    <row r="1310" ht="20" customHeight="1" spans="1:10">
      <c r="A1310" s="15">
        <v>1308</v>
      </c>
      <c r="B1310" s="20" t="s">
        <v>1273</v>
      </c>
      <c r="C1310" s="16" t="s">
        <v>1274</v>
      </c>
      <c r="D1310" s="38" t="s">
        <v>1278</v>
      </c>
      <c r="E1310" s="39">
        <v>106.59</v>
      </c>
      <c r="F1310" s="40">
        <v>5280</v>
      </c>
      <c r="G1310" s="40">
        <v>562795.2</v>
      </c>
      <c r="H1310" s="40">
        <v>4480</v>
      </c>
      <c r="I1310" s="40">
        <v>477523.2</v>
      </c>
      <c r="J1310" s="22" t="s">
        <v>14</v>
      </c>
    </row>
    <row r="1311" ht="20" customHeight="1" spans="1:10">
      <c r="A1311" s="15">
        <v>1309</v>
      </c>
      <c r="B1311" s="20" t="s">
        <v>1273</v>
      </c>
      <c r="C1311" s="16" t="s">
        <v>1274</v>
      </c>
      <c r="D1311" s="38" t="s">
        <v>1279</v>
      </c>
      <c r="E1311" s="39">
        <v>106.51</v>
      </c>
      <c r="F1311" s="40">
        <v>5280</v>
      </c>
      <c r="G1311" s="40">
        <v>562372.8</v>
      </c>
      <c r="H1311" s="40">
        <v>4480</v>
      </c>
      <c r="I1311" s="40">
        <v>477164.8</v>
      </c>
      <c r="J1311" s="22" t="s">
        <v>14</v>
      </c>
    </row>
    <row r="1312" ht="20" customHeight="1" spans="1:10">
      <c r="A1312" s="15">
        <v>1310</v>
      </c>
      <c r="B1312" s="20" t="s">
        <v>1273</v>
      </c>
      <c r="C1312" s="16" t="s">
        <v>1274</v>
      </c>
      <c r="D1312" s="38" t="s">
        <v>1280</v>
      </c>
      <c r="E1312" s="39">
        <v>107.48</v>
      </c>
      <c r="F1312" s="40">
        <v>5280</v>
      </c>
      <c r="G1312" s="40">
        <v>567494.4</v>
      </c>
      <c r="H1312" s="40">
        <v>4480</v>
      </c>
      <c r="I1312" s="40">
        <v>481510.4</v>
      </c>
      <c r="J1312" s="22" t="s">
        <v>14</v>
      </c>
    </row>
    <row r="1313" ht="20" customHeight="1" spans="1:10">
      <c r="A1313" s="15">
        <v>1311</v>
      </c>
      <c r="B1313" s="20" t="s">
        <v>1273</v>
      </c>
      <c r="C1313" s="16" t="s">
        <v>1274</v>
      </c>
      <c r="D1313" s="38" t="s">
        <v>1281</v>
      </c>
      <c r="E1313" s="39">
        <v>79.42</v>
      </c>
      <c r="F1313" s="40">
        <v>5230</v>
      </c>
      <c r="G1313" s="40">
        <v>415366.6</v>
      </c>
      <c r="H1313" s="40">
        <v>4430</v>
      </c>
      <c r="I1313" s="40">
        <v>351830.6</v>
      </c>
      <c r="J1313" s="22" t="s">
        <v>14</v>
      </c>
    </row>
    <row r="1314" ht="20" customHeight="1" spans="1:10">
      <c r="A1314" s="15">
        <v>1312</v>
      </c>
      <c r="B1314" s="20" t="s">
        <v>1273</v>
      </c>
      <c r="C1314" s="16" t="s">
        <v>1274</v>
      </c>
      <c r="D1314" s="38" t="s">
        <v>1282</v>
      </c>
      <c r="E1314" s="39">
        <v>63.85</v>
      </c>
      <c r="F1314" s="40">
        <v>5230</v>
      </c>
      <c r="G1314" s="40">
        <v>333935.5</v>
      </c>
      <c r="H1314" s="40">
        <v>4430</v>
      </c>
      <c r="I1314" s="40">
        <v>282855.5</v>
      </c>
      <c r="J1314" s="22" t="s">
        <v>14</v>
      </c>
    </row>
    <row r="1315" ht="20" customHeight="1" spans="1:10">
      <c r="A1315" s="15">
        <v>1313</v>
      </c>
      <c r="B1315" s="20" t="s">
        <v>1273</v>
      </c>
      <c r="C1315" s="16" t="s">
        <v>1274</v>
      </c>
      <c r="D1315" s="38" t="s">
        <v>1283</v>
      </c>
      <c r="E1315" s="39">
        <v>113.05</v>
      </c>
      <c r="F1315" s="40">
        <v>5230</v>
      </c>
      <c r="G1315" s="40">
        <v>591251.5</v>
      </c>
      <c r="H1315" s="40">
        <v>4430</v>
      </c>
      <c r="I1315" s="40">
        <v>500811.5</v>
      </c>
      <c r="J1315" s="22" t="s">
        <v>14</v>
      </c>
    </row>
    <row r="1316" ht="20" customHeight="1" spans="1:10">
      <c r="A1316" s="15">
        <v>1314</v>
      </c>
      <c r="B1316" s="20" t="s">
        <v>1273</v>
      </c>
      <c r="C1316" s="16" t="s">
        <v>1274</v>
      </c>
      <c r="D1316" s="38" t="s">
        <v>1284</v>
      </c>
      <c r="E1316" s="39">
        <v>106.51</v>
      </c>
      <c r="F1316" s="40">
        <v>5230</v>
      </c>
      <c r="G1316" s="40">
        <v>557047.3</v>
      </c>
      <c r="H1316" s="40">
        <v>4430</v>
      </c>
      <c r="I1316" s="40">
        <v>471839.3</v>
      </c>
      <c r="J1316" s="22" t="s">
        <v>14</v>
      </c>
    </row>
    <row r="1317" ht="20" customHeight="1" spans="1:10">
      <c r="A1317" s="15">
        <v>1315</v>
      </c>
      <c r="B1317" s="20" t="s">
        <v>1273</v>
      </c>
      <c r="C1317" s="16" t="s">
        <v>1274</v>
      </c>
      <c r="D1317" s="38" t="s">
        <v>1285</v>
      </c>
      <c r="E1317" s="39">
        <v>107.48</v>
      </c>
      <c r="F1317" s="40">
        <v>5230</v>
      </c>
      <c r="G1317" s="40">
        <v>562120.4</v>
      </c>
      <c r="H1317" s="40">
        <v>4430</v>
      </c>
      <c r="I1317" s="40">
        <v>476136.4</v>
      </c>
      <c r="J1317" s="22" t="s">
        <v>14</v>
      </c>
    </row>
    <row r="1318" ht="20" customHeight="1" spans="1:10">
      <c r="A1318" s="15">
        <v>1316</v>
      </c>
      <c r="B1318" s="20" t="s">
        <v>1273</v>
      </c>
      <c r="C1318" s="16" t="s">
        <v>1274</v>
      </c>
      <c r="D1318" s="38" t="s">
        <v>1286</v>
      </c>
      <c r="E1318" s="39">
        <v>79.42</v>
      </c>
      <c r="F1318" s="40">
        <v>5180</v>
      </c>
      <c r="G1318" s="40">
        <v>411395.6</v>
      </c>
      <c r="H1318" s="40">
        <v>4380</v>
      </c>
      <c r="I1318" s="40">
        <v>347859.6</v>
      </c>
      <c r="J1318" s="22" t="s">
        <v>14</v>
      </c>
    </row>
    <row r="1319" ht="20" customHeight="1" spans="1:10">
      <c r="A1319" s="15">
        <v>1317</v>
      </c>
      <c r="B1319" s="20" t="s">
        <v>1273</v>
      </c>
      <c r="C1319" s="16" t="s">
        <v>1274</v>
      </c>
      <c r="D1319" s="38" t="s">
        <v>1287</v>
      </c>
      <c r="E1319" s="39">
        <v>63.85</v>
      </c>
      <c r="F1319" s="40">
        <v>5180</v>
      </c>
      <c r="G1319" s="40">
        <v>330743</v>
      </c>
      <c r="H1319" s="40">
        <v>4380</v>
      </c>
      <c r="I1319" s="40">
        <v>279663</v>
      </c>
      <c r="J1319" s="22" t="s">
        <v>14</v>
      </c>
    </row>
    <row r="1320" ht="20" customHeight="1" spans="1:10">
      <c r="A1320" s="15">
        <v>1318</v>
      </c>
      <c r="B1320" s="20" t="s">
        <v>1273</v>
      </c>
      <c r="C1320" s="16" t="s">
        <v>1274</v>
      </c>
      <c r="D1320" s="38" t="s">
        <v>1288</v>
      </c>
      <c r="E1320" s="39">
        <v>113.05</v>
      </c>
      <c r="F1320" s="40">
        <v>5180</v>
      </c>
      <c r="G1320" s="40">
        <v>585599</v>
      </c>
      <c r="H1320" s="40">
        <v>4380</v>
      </c>
      <c r="I1320" s="40">
        <v>495159</v>
      </c>
      <c r="J1320" s="22" t="s">
        <v>14</v>
      </c>
    </row>
    <row r="1321" ht="20" customHeight="1" spans="1:10">
      <c r="A1321" s="15">
        <v>1319</v>
      </c>
      <c r="B1321" s="20" t="s">
        <v>1273</v>
      </c>
      <c r="C1321" s="16" t="s">
        <v>1274</v>
      </c>
      <c r="D1321" s="38" t="s">
        <v>1289</v>
      </c>
      <c r="E1321" s="39">
        <v>106.59</v>
      </c>
      <c r="F1321" s="40">
        <v>5180</v>
      </c>
      <c r="G1321" s="40">
        <v>552136.2</v>
      </c>
      <c r="H1321" s="40">
        <v>4380</v>
      </c>
      <c r="I1321" s="40">
        <v>466864.2</v>
      </c>
      <c r="J1321" s="22" t="s">
        <v>14</v>
      </c>
    </row>
    <row r="1322" ht="20" customHeight="1" spans="1:10">
      <c r="A1322" s="15">
        <v>1320</v>
      </c>
      <c r="B1322" s="20" t="s">
        <v>1273</v>
      </c>
      <c r="C1322" s="16" t="s">
        <v>1274</v>
      </c>
      <c r="D1322" s="38" t="s">
        <v>1290</v>
      </c>
      <c r="E1322" s="39">
        <v>106.51</v>
      </c>
      <c r="F1322" s="40">
        <v>5180</v>
      </c>
      <c r="G1322" s="40">
        <v>551721.8</v>
      </c>
      <c r="H1322" s="40">
        <v>4380</v>
      </c>
      <c r="I1322" s="40">
        <v>466513.8</v>
      </c>
      <c r="J1322" s="22" t="s">
        <v>14</v>
      </c>
    </row>
    <row r="1323" ht="20" customHeight="1" spans="1:10">
      <c r="A1323" s="15">
        <v>1321</v>
      </c>
      <c r="B1323" s="20" t="s">
        <v>1273</v>
      </c>
      <c r="C1323" s="16" t="s">
        <v>1274</v>
      </c>
      <c r="D1323" s="38" t="s">
        <v>1291</v>
      </c>
      <c r="E1323" s="39">
        <v>107.48</v>
      </c>
      <c r="F1323" s="40">
        <v>5180</v>
      </c>
      <c r="G1323" s="40">
        <v>556746.4</v>
      </c>
      <c r="H1323" s="40">
        <v>4380</v>
      </c>
      <c r="I1323" s="40">
        <v>470762.4</v>
      </c>
      <c r="J1323" s="22" t="s">
        <v>14</v>
      </c>
    </row>
    <row r="1324" ht="20" customHeight="1" spans="1:10">
      <c r="A1324" s="15">
        <v>1322</v>
      </c>
      <c r="B1324" s="20" t="s">
        <v>1273</v>
      </c>
      <c r="C1324" s="16" t="s">
        <v>1274</v>
      </c>
      <c r="D1324" s="38" t="s">
        <v>1292</v>
      </c>
      <c r="E1324" s="39">
        <v>79.42</v>
      </c>
      <c r="F1324" s="40">
        <v>5130</v>
      </c>
      <c r="G1324" s="40">
        <v>407424.6</v>
      </c>
      <c r="H1324" s="40">
        <v>4330</v>
      </c>
      <c r="I1324" s="40">
        <v>343888.6</v>
      </c>
      <c r="J1324" s="22" t="s">
        <v>14</v>
      </c>
    </row>
    <row r="1325" ht="20" customHeight="1" spans="1:10">
      <c r="A1325" s="15">
        <v>1323</v>
      </c>
      <c r="B1325" s="20" t="s">
        <v>1273</v>
      </c>
      <c r="C1325" s="16" t="s">
        <v>1274</v>
      </c>
      <c r="D1325" s="38" t="s">
        <v>1293</v>
      </c>
      <c r="E1325" s="39">
        <v>63.85</v>
      </c>
      <c r="F1325" s="40">
        <v>5130</v>
      </c>
      <c r="G1325" s="40">
        <v>327550.5</v>
      </c>
      <c r="H1325" s="40">
        <v>4330</v>
      </c>
      <c r="I1325" s="40">
        <v>276470.5</v>
      </c>
      <c r="J1325" s="22" t="s">
        <v>14</v>
      </c>
    </row>
    <row r="1326" ht="20" customHeight="1" spans="1:10">
      <c r="A1326" s="15">
        <v>1324</v>
      </c>
      <c r="B1326" s="20" t="s">
        <v>1273</v>
      </c>
      <c r="C1326" s="16" t="s">
        <v>1274</v>
      </c>
      <c r="D1326" s="38" t="s">
        <v>1294</v>
      </c>
      <c r="E1326" s="39">
        <v>113.05</v>
      </c>
      <c r="F1326" s="40">
        <v>5130</v>
      </c>
      <c r="G1326" s="40">
        <v>579946.5</v>
      </c>
      <c r="H1326" s="40">
        <v>4330</v>
      </c>
      <c r="I1326" s="40">
        <v>489506.5</v>
      </c>
      <c r="J1326" s="22" t="s">
        <v>14</v>
      </c>
    </row>
    <row r="1327" ht="20" customHeight="1" spans="1:10">
      <c r="A1327" s="15">
        <v>1325</v>
      </c>
      <c r="B1327" s="20" t="s">
        <v>1273</v>
      </c>
      <c r="C1327" s="16" t="s">
        <v>1274</v>
      </c>
      <c r="D1327" s="38" t="s">
        <v>1295</v>
      </c>
      <c r="E1327" s="39">
        <v>159.97</v>
      </c>
      <c r="F1327" s="40">
        <v>5130</v>
      </c>
      <c r="G1327" s="40">
        <v>820646.1</v>
      </c>
      <c r="H1327" s="40">
        <v>4330</v>
      </c>
      <c r="I1327" s="40">
        <v>692670.1</v>
      </c>
      <c r="J1327" s="22" t="s">
        <v>14</v>
      </c>
    </row>
    <row r="1328" ht="20" customHeight="1" spans="1:10">
      <c r="A1328" s="15">
        <v>1326</v>
      </c>
      <c r="B1328" s="20" t="s">
        <v>1273</v>
      </c>
      <c r="C1328" s="16" t="s">
        <v>1274</v>
      </c>
      <c r="D1328" s="38" t="s">
        <v>1296</v>
      </c>
      <c r="E1328" s="39">
        <v>106.59</v>
      </c>
      <c r="F1328" s="40">
        <v>5130</v>
      </c>
      <c r="G1328" s="40">
        <v>546806.7</v>
      </c>
      <c r="H1328" s="40">
        <v>4330</v>
      </c>
      <c r="I1328" s="40">
        <v>461534.7</v>
      </c>
      <c r="J1328" s="22" t="s">
        <v>14</v>
      </c>
    </row>
    <row r="1329" ht="20" customHeight="1" spans="1:10">
      <c r="A1329" s="15">
        <v>1327</v>
      </c>
      <c r="B1329" s="20" t="s">
        <v>1273</v>
      </c>
      <c r="C1329" s="16" t="s">
        <v>1274</v>
      </c>
      <c r="D1329" s="38" t="s">
        <v>1297</v>
      </c>
      <c r="E1329" s="39">
        <v>106.51</v>
      </c>
      <c r="F1329" s="40">
        <v>5130</v>
      </c>
      <c r="G1329" s="40">
        <v>546396.3</v>
      </c>
      <c r="H1329" s="40">
        <v>4330</v>
      </c>
      <c r="I1329" s="40">
        <v>461188.3</v>
      </c>
      <c r="J1329" s="22" t="s">
        <v>14</v>
      </c>
    </row>
    <row r="1330" ht="20" customHeight="1" spans="1:10">
      <c r="A1330" s="15">
        <v>1328</v>
      </c>
      <c r="B1330" s="20" t="s">
        <v>1273</v>
      </c>
      <c r="C1330" s="16" t="s">
        <v>1274</v>
      </c>
      <c r="D1330" s="38" t="s">
        <v>1298</v>
      </c>
      <c r="E1330" s="39">
        <v>107.48</v>
      </c>
      <c r="F1330" s="40">
        <v>5130</v>
      </c>
      <c r="G1330" s="40">
        <v>551372.4</v>
      </c>
      <c r="H1330" s="40">
        <v>4330</v>
      </c>
      <c r="I1330" s="40">
        <v>465388.4</v>
      </c>
      <c r="J1330" s="22" t="s">
        <v>14</v>
      </c>
    </row>
    <row r="1331" ht="20" customHeight="1" spans="1:10">
      <c r="A1331" s="15">
        <v>1329</v>
      </c>
      <c r="B1331" s="20" t="s">
        <v>1273</v>
      </c>
      <c r="C1331" s="16" t="s">
        <v>1274</v>
      </c>
      <c r="D1331" s="38" t="s">
        <v>1299</v>
      </c>
      <c r="E1331" s="39">
        <v>79.42</v>
      </c>
      <c r="F1331" s="40">
        <v>5080</v>
      </c>
      <c r="G1331" s="40">
        <v>403453.6</v>
      </c>
      <c r="H1331" s="40">
        <v>4280</v>
      </c>
      <c r="I1331" s="40">
        <v>339917.6</v>
      </c>
      <c r="J1331" s="22" t="s">
        <v>14</v>
      </c>
    </row>
    <row r="1332" ht="20" customHeight="1" spans="1:10">
      <c r="A1332" s="15">
        <v>1330</v>
      </c>
      <c r="B1332" s="20" t="s">
        <v>1273</v>
      </c>
      <c r="C1332" s="16" t="s">
        <v>1274</v>
      </c>
      <c r="D1332" s="38" t="s">
        <v>1300</v>
      </c>
      <c r="E1332" s="39">
        <v>63.85</v>
      </c>
      <c r="F1332" s="40">
        <v>5080</v>
      </c>
      <c r="G1332" s="40">
        <v>324358</v>
      </c>
      <c r="H1332" s="40">
        <v>4280</v>
      </c>
      <c r="I1332" s="40">
        <v>273278</v>
      </c>
      <c r="J1332" s="22" t="s">
        <v>14</v>
      </c>
    </row>
    <row r="1333" ht="20" customHeight="1" spans="1:10">
      <c r="A1333" s="15">
        <v>1331</v>
      </c>
      <c r="B1333" s="20" t="s">
        <v>1273</v>
      </c>
      <c r="C1333" s="16" t="s">
        <v>1274</v>
      </c>
      <c r="D1333" s="38" t="s">
        <v>1301</v>
      </c>
      <c r="E1333" s="39">
        <v>97.06</v>
      </c>
      <c r="F1333" s="40">
        <v>5080</v>
      </c>
      <c r="G1333" s="40">
        <v>493064.8</v>
      </c>
      <c r="H1333" s="40">
        <v>4280</v>
      </c>
      <c r="I1333" s="40">
        <v>415416.8</v>
      </c>
      <c r="J1333" s="22" t="s">
        <v>14</v>
      </c>
    </row>
    <row r="1334" ht="20" customHeight="1" spans="1:10">
      <c r="A1334" s="15">
        <v>1332</v>
      </c>
      <c r="B1334" s="20" t="s">
        <v>1273</v>
      </c>
      <c r="C1334" s="16" t="s">
        <v>1274</v>
      </c>
      <c r="D1334" s="38" t="s">
        <v>1302</v>
      </c>
      <c r="E1334" s="39">
        <v>88.95</v>
      </c>
      <c r="F1334" s="40">
        <v>5080</v>
      </c>
      <c r="G1334" s="40">
        <v>451866</v>
      </c>
      <c r="H1334" s="40">
        <v>4280</v>
      </c>
      <c r="I1334" s="40">
        <v>380706</v>
      </c>
      <c r="J1334" s="22" t="s">
        <v>14</v>
      </c>
    </row>
    <row r="1335" ht="20" customHeight="1" spans="1:10">
      <c r="A1335" s="15">
        <v>1333</v>
      </c>
      <c r="B1335" s="20" t="s">
        <v>1273</v>
      </c>
      <c r="C1335" s="16" t="s">
        <v>1274</v>
      </c>
      <c r="D1335" s="38" t="s">
        <v>1303</v>
      </c>
      <c r="E1335" s="39">
        <v>106.51</v>
      </c>
      <c r="F1335" s="40">
        <v>5080</v>
      </c>
      <c r="G1335" s="40">
        <v>541070.8</v>
      </c>
      <c r="H1335" s="40">
        <v>4280</v>
      </c>
      <c r="I1335" s="40">
        <v>455862.8</v>
      </c>
      <c r="J1335" s="22" t="s">
        <v>14</v>
      </c>
    </row>
    <row r="1336" ht="20" customHeight="1" spans="1:10">
      <c r="A1336" s="15">
        <v>1334</v>
      </c>
      <c r="B1336" s="20" t="s">
        <v>1273</v>
      </c>
      <c r="C1336" s="16" t="s">
        <v>1274</v>
      </c>
      <c r="D1336" s="38" t="s">
        <v>1304</v>
      </c>
      <c r="E1336" s="39">
        <v>89.85</v>
      </c>
      <c r="F1336" s="40">
        <v>5080</v>
      </c>
      <c r="G1336" s="40">
        <v>456438</v>
      </c>
      <c r="H1336" s="40">
        <v>4280</v>
      </c>
      <c r="I1336" s="40">
        <v>384558</v>
      </c>
      <c r="J1336" s="22" t="s">
        <v>14</v>
      </c>
    </row>
    <row r="1337" ht="20" customHeight="1" spans="1:10">
      <c r="A1337" s="15">
        <v>1335</v>
      </c>
      <c r="B1337" s="20" t="s">
        <v>1273</v>
      </c>
      <c r="C1337" s="16" t="s">
        <v>1274</v>
      </c>
      <c r="D1337" s="38" t="s">
        <v>1305</v>
      </c>
      <c r="E1337" s="39">
        <v>79.42</v>
      </c>
      <c r="F1337" s="40">
        <v>5030</v>
      </c>
      <c r="G1337" s="40">
        <v>399482.6</v>
      </c>
      <c r="H1337" s="40">
        <v>4230</v>
      </c>
      <c r="I1337" s="40">
        <v>335946.6</v>
      </c>
      <c r="J1337" s="22" t="s">
        <v>14</v>
      </c>
    </row>
    <row r="1338" ht="20" customHeight="1" spans="1:10">
      <c r="A1338" s="15">
        <v>1336</v>
      </c>
      <c r="B1338" s="20" t="s">
        <v>1273</v>
      </c>
      <c r="C1338" s="16" t="s">
        <v>1274</v>
      </c>
      <c r="D1338" s="38" t="s">
        <v>1306</v>
      </c>
      <c r="E1338" s="39">
        <v>63.85</v>
      </c>
      <c r="F1338" s="40">
        <v>5030</v>
      </c>
      <c r="G1338" s="40">
        <v>321165.5</v>
      </c>
      <c r="H1338" s="40">
        <v>4230</v>
      </c>
      <c r="I1338" s="40">
        <v>270085.5</v>
      </c>
      <c r="J1338" s="22" t="s">
        <v>14</v>
      </c>
    </row>
    <row r="1339" ht="20" customHeight="1" spans="1:10">
      <c r="A1339" s="15">
        <v>1337</v>
      </c>
      <c r="B1339" s="20" t="s">
        <v>1273</v>
      </c>
      <c r="C1339" s="16" t="s">
        <v>1274</v>
      </c>
      <c r="D1339" s="38" t="s">
        <v>1307</v>
      </c>
      <c r="E1339" s="39">
        <v>97.06</v>
      </c>
      <c r="F1339" s="40">
        <v>5030</v>
      </c>
      <c r="G1339" s="40">
        <v>488211.8</v>
      </c>
      <c r="H1339" s="40">
        <v>4230</v>
      </c>
      <c r="I1339" s="40">
        <v>410563.8</v>
      </c>
      <c r="J1339" s="22" t="s">
        <v>14</v>
      </c>
    </row>
    <row r="1340" ht="20" customHeight="1" spans="1:10">
      <c r="A1340" s="15">
        <v>1338</v>
      </c>
      <c r="B1340" s="20" t="s">
        <v>1273</v>
      </c>
      <c r="C1340" s="16" t="s">
        <v>1274</v>
      </c>
      <c r="D1340" s="38" t="s">
        <v>1308</v>
      </c>
      <c r="E1340" s="39">
        <v>88.95</v>
      </c>
      <c r="F1340" s="40">
        <v>5030</v>
      </c>
      <c r="G1340" s="40">
        <v>447418.5</v>
      </c>
      <c r="H1340" s="40">
        <v>4230</v>
      </c>
      <c r="I1340" s="40">
        <v>376258.5</v>
      </c>
      <c r="J1340" s="22" t="s">
        <v>14</v>
      </c>
    </row>
    <row r="1341" ht="20" customHeight="1" spans="1:10">
      <c r="A1341" s="15">
        <v>1339</v>
      </c>
      <c r="B1341" s="20" t="s">
        <v>1273</v>
      </c>
      <c r="C1341" s="16" t="s">
        <v>1274</v>
      </c>
      <c r="D1341" s="38" t="s">
        <v>1309</v>
      </c>
      <c r="E1341" s="39">
        <v>106.51</v>
      </c>
      <c r="F1341" s="40">
        <v>5030</v>
      </c>
      <c r="G1341" s="40">
        <v>535745.3</v>
      </c>
      <c r="H1341" s="40">
        <v>4230</v>
      </c>
      <c r="I1341" s="40">
        <v>450537.3</v>
      </c>
      <c r="J1341" s="22" t="s">
        <v>14</v>
      </c>
    </row>
    <row r="1342" ht="20" customHeight="1" spans="1:10">
      <c r="A1342" s="15">
        <v>1340</v>
      </c>
      <c r="B1342" s="20" t="s">
        <v>1273</v>
      </c>
      <c r="C1342" s="16" t="s">
        <v>1274</v>
      </c>
      <c r="D1342" s="38" t="s">
        <v>1310</v>
      </c>
      <c r="E1342" s="39">
        <v>89.85</v>
      </c>
      <c r="F1342" s="40">
        <v>5030</v>
      </c>
      <c r="G1342" s="40">
        <v>451945.5</v>
      </c>
      <c r="H1342" s="40">
        <v>4230</v>
      </c>
      <c r="I1342" s="40">
        <v>380065.5</v>
      </c>
      <c r="J1342" s="22" t="s">
        <v>14</v>
      </c>
    </row>
    <row r="1343" ht="20" customHeight="1" spans="1:10">
      <c r="A1343" s="15">
        <v>1341</v>
      </c>
      <c r="B1343" s="20" t="s">
        <v>1273</v>
      </c>
      <c r="C1343" s="16" t="s">
        <v>1274</v>
      </c>
      <c r="D1343" s="38" t="s">
        <v>1311</v>
      </c>
      <c r="E1343" s="39">
        <v>79.42</v>
      </c>
      <c r="F1343" s="40">
        <v>4980</v>
      </c>
      <c r="G1343" s="40">
        <v>395511.6</v>
      </c>
      <c r="H1343" s="40">
        <v>4180</v>
      </c>
      <c r="I1343" s="40">
        <v>331975.6</v>
      </c>
      <c r="J1343" s="22" t="s">
        <v>14</v>
      </c>
    </row>
    <row r="1344" ht="20" customHeight="1" spans="1:10">
      <c r="A1344" s="15">
        <v>1342</v>
      </c>
      <c r="B1344" s="20" t="s">
        <v>1273</v>
      </c>
      <c r="C1344" s="16" t="s">
        <v>1274</v>
      </c>
      <c r="D1344" s="38" t="s">
        <v>1312</v>
      </c>
      <c r="E1344" s="39">
        <v>63.85</v>
      </c>
      <c r="F1344" s="40">
        <v>4980</v>
      </c>
      <c r="G1344" s="40">
        <v>317973</v>
      </c>
      <c r="H1344" s="40">
        <v>4180</v>
      </c>
      <c r="I1344" s="40">
        <v>266893</v>
      </c>
      <c r="J1344" s="22" t="s">
        <v>14</v>
      </c>
    </row>
    <row r="1345" ht="20" customHeight="1" spans="1:10">
      <c r="A1345" s="15">
        <v>1343</v>
      </c>
      <c r="B1345" s="20" t="s">
        <v>1273</v>
      </c>
      <c r="C1345" s="16" t="s">
        <v>1274</v>
      </c>
      <c r="D1345" s="38" t="s">
        <v>1313</v>
      </c>
      <c r="E1345" s="39">
        <v>97.06</v>
      </c>
      <c r="F1345" s="40">
        <v>4980</v>
      </c>
      <c r="G1345" s="40">
        <v>483358.8</v>
      </c>
      <c r="H1345" s="40">
        <v>4180</v>
      </c>
      <c r="I1345" s="40">
        <v>405710.8</v>
      </c>
      <c r="J1345" s="22" t="s">
        <v>14</v>
      </c>
    </row>
    <row r="1346" ht="20" customHeight="1" spans="1:10">
      <c r="A1346" s="15">
        <v>1344</v>
      </c>
      <c r="B1346" s="20" t="s">
        <v>1273</v>
      </c>
      <c r="C1346" s="16" t="s">
        <v>1274</v>
      </c>
      <c r="D1346" s="38" t="s">
        <v>1314</v>
      </c>
      <c r="E1346" s="39">
        <v>88.95</v>
      </c>
      <c r="F1346" s="40">
        <v>4980</v>
      </c>
      <c r="G1346" s="40">
        <v>442971</v>
      </c>
      <c r="H1346" s="40">
        <v>4180</v>
      </c>
      <c r="I1346" s="40">
        <v>371811</v>
      </c>
      <c r="J1346" s="22" t="s">
        <v>14</v>
      </c>
    </row>
    <row r="1347" ht="20" customHeight="1" spans="1:10">
      <c r="A1347" s="15">
        <v>1345</v>
      </c>
      <c r="B1347" s="20" t="s">
        <v>1273</v>
      </c>
      <c r="C1347" s="16" t="s">
        <v>1274</v>
      </c>
      <c r="D1347" s="38" t="s">
        <v>1315</v>
      </c>
      <c r="E1347" s="39">
        <v>89.85</v>
      </c>
      <c r="F1347" s="40">
        <v>4980</v>
      </c>
      <c r="G1347" s="40">
        <v>447453</v>
      </c>
      <c r="H1347" s="40">
        <v>4180</v>
      </c>
      <c r="I1347" s="40">
        <v>375573</v>
      </c>
      <c r="J1347" s="22" t="s">
        <v>14</v>
      </c>
    </row>
    <row r="1348" ht="20" customHeight="1" spans="1:10">
      <c r="A1348" s="15">
        <v>1346</v>
      </c>
      <c r="B1348" s="20" t="s">
        <v>1273</v>
      </c>
      <c r="C1348" s="16" t="s">
        <v>1274</v>
      </c>
      <c r="D1348" s="38" t="s">
        <v>1316</v>
      </c>
      <c r="E1348" s="39">
        <v>79.42</v>
      </c>
      <c r="F1348" s="40">
        <v>4930</v>
      </c>
      <c r="G1348" s="40">
        <v>391540.6</v>
      </c>
      <c r="H1348" s="40">
        <v>4130</v>
      </c>
      <c r="I1348" s="40">
        <v>328004.6</v>
      </c>
      <c r="J1348" s="22" t="s">
        <v>14</v>
      </c>
    </row>
    <row r="1349" ht="20" customHeight="1" spans="1:10">
      <c r="A1349" s="15">
        <v>1347</v>
      </c>
      <c r="B1349" s="20" t="s">
        <v>1273</v>
      </c>
      <c r="C1349" s="16" t="s">
        <v>1274</v>
      </c>
      <c r="D1349" s="38" t="s">
        <v>1317</v>
      </c>
      <c r="E1349" s="39">
        <v>63.85</v>
      </c>
      <c r="F1349" s="40">
        <v>4930</v>
      </c>
      <c r="G1349" s="40">
        <v>314780.5</v>
      </c>
      <c r="H1349" s="40">
        <v>4130</v>
      </c>
      <c r="I1349" s="40">
        <v>263700.5</v>
      </c>
      <c r="J1349" s="22" t="s">
        <v>14</v>
      </c>
    </row>
    <row r="1350" ht="20" customHeight="1" spans="1:10">
      <c r="A1350" s="15">
        <v>1348</v>
      </c>
      <c r="B1350" s="20" t="s">
        <v>1273</v>
      </c>
      <c r="C1350" s="16" t="s">
        <v>1274</v>
      </c>
      <c r="D1350" s="38" t="s">
        <v>1318</v>
      </c>
      <c r="E1350" s="39">
        <v>97.06</v>
      </c>
      <c r="F1350" s="40">
        <v>4930</v>
      </c>
      <c r="G1350" s="40">
        <v>478505.8</v>
      </c>
      <c r="H1350" s="40">
        <v>4130</v>
      </c>
      <c r="I1350" s="40">
        <v>400857.8</v>
      </c>
      <c r="J1350" s="22" t="s">
        <v>14</v>
      </c>
    </row>
    <row r="1351" ht="20" customHeight="1" spans="1:10">
      <c r="A1351" s="15">
        <v>1349</v>
      </c>
      <c r="B1351" s="20" t="s">
        <v>1273</v>
      </c>
      <c r="C1351" s="16" t="s">
        <v>1274</v>
      </c>
      <c r="D1351" s="38" t="s">
        <v>1319</v>
      </c>
      <c r="E1351" s="39">
        <v>88.95</v>
      </c>
      <c r="F1351" s="40">
        <v>4930</v>
      </c>
      <c r="G1351" s="40">
        <v>438523.5</v>
      </c>
      <c r="H1351" s="40">
        <v>4130</v>
      </c>
      <c r="I1351" s="40">
        <v>367363.5</v>
      </c>
      <c r="J1351" s="22" t="s">
        <v>14</v>
      </c>
    </row>
    <row r="1352" ht="20" customHeight="1" spans="1:10">
      <c r="A1352" s="15">
        <v>1350</v>
      </c>
      <c r="B1352" s="20" t="s">
        <v>1273</v>
      </c>
      <c r="C1352" s="16" t="s">
        <v>1274</v>
      </c>
      <c r="D1352" s="38" t="s">
        <v>1320</v>
      </c>
      <c r="E1352" s="39">
        <v>106.51</v>
      </c>
      <c r="F1352" s="40">
        <v>4930</v>
      </c>
      <c r="G1352" s="40">
        <v>525094.3</v>
      </c>
      <c r="H1352" s="40">
        <v>4130</v>
      </c>
      <c r="I1352" s="40">
        <v>439886.3</v>
      </c>
      <c r="J1352" s="22" t="s">
        <v>14</v>
      </c>
    </row>
    <row r="1353" ht="20" customHeight="1" spans="1:10">
      <c r="A1353" s="15">
        <v>1351</v>
      </c>
      <c r="B1353" s="20" t="s">
        <v>1273</v>
      </c>
      <c r="C1353" s="16" t="s">
        <v>1274</v>
      </c>
      <c r="D1353" s="38" t="s">
        <v>1321</v>
      </c>
      <c r="E1353" s="39">
        <v>89.85</v>
      </c>
      <c r="F1353" s="40">
        <v>4930</v>
      </c>
      <c r="G1353" s="40">
        <v>442960.5</v>
      </c>
      <c r="H1353" s="40">
        <v>4130</v>
      </c>
      <c r="I1353" s="40">
        <v>371080.5</v>
      </c>
      <c r="J1353" s="22" t="s">
        <v>14</v>
      </c>
    </row>
    <row r="1354" ht="20" customHeight="1" spans="1:10">
      <c r="A1354" s="15">
        <v>1352</v>
      </c>
      <c r="B1354" s="20" t="s">
        <v>1273</v>
      </c>
      <c r="C1354" s="16" t="s">
        <v>1274</v>
      </c>
      <c r="D1354" s="38" t="s">
        <v>1322</v>
      </c>
      <c r="E1354" s="39">
        <v>79.42</v>
      </c>
      <c r="F1354" s="40">
        <f>G1354/E1354</f>
        <v>4880</v>
      </c>
      <c r="G1354" s="40">
        <v>387569.6</v>
      </c>
      <c r="H1354" s="40">
        <v>4080</v>
      </c>
      <c r="I1354" s="40">
        <v>324033.6</v>
      </c>
      <c r="J1354" s="22" t="s">
        <v>14</v>
      </c>
    </row>
    <row r="1355" ht="20" customHeight="1" spans="1:10">
      <c r="A1355" s="15">
        <v>1353</v>
      </c>
      <c r="B1355" s="20" t="s">
        <v>1273</v>
      </c>
      <c r="C1355" s="16" t="s">
        <v>1274</v>
      </c>
      <c r="D1355" s="38" t="s">
        <v>1323</v>
      </c>
      <c r="E1355" s="39">
        <v>167.02</v>
      </c>
      <c r="F1355" s="40">
        <v>4880</v>
      </c>
      <c r="G1355" s="40">
        <v>815057.6</v>
      </c>
      <c r="H1355" s="40">
        <v>4080</v>
      </c>
      <c r="I1355" s="40">
        <v>681441.6</v>
      </c>
      <c r="J1355" s="22" t="s">
        <v>14</v>
      </c>
    </row>
    <row r="1356" ht="20" customHeight="1" spans="1:10">
      <c r="A1356" s="15">
        <v>1354</v>
      </c>
      <c r="B1356" s="20" t="s">
        <v>1273</v>
      </c>
      <c r="C1356" s="16" t="s">
        <v>1274</v>
      </c>
      <c r="D1356" s="38" t="s">
        <v>1324</v>
      </c>
      <c r="E1356" s="39">
        <v>89.85</v>
      </c>
      <c r="F1356" s="40">
        <v>4880</v>
      </c>
      <c r="G1356" s="40">
        <v>438468</v>
      </c>
      <c r="H1356" s="40">
        <v>4080</v>
      </c>
      <c r="I1356" s="40">
        <v>366588</v>
      </c>
      <c r="J1356" s="22" t="s">
        <v>14</v>
      </c>
    </row>
    <row r="1357" ht="20" customHeight="1" spans="1:10">
      <c r="A1357" s="15">
        <v>1355</v>
      </c>
      <c r="B1357" s="20" t="s">
        <v>1273</v>
      </c>
      <c r="C1357" s="16" t="s">
        <v>1274</v>
      </c>
      <c r="D1357" s="38" t="s">
        <v>52</v>
      </c>
      <c r="E1357" s="39">
        <v>79.42</v>
      </c>
      <c r="F1357" s="40">
        <v>4650</v>
      </c>
      <c r="G1357" s="40">
        <v>369303</v>
      </c>
      <c r="H1357" s="40">
        <v>3850</v>
      </c>
      <c r="I1357" s="40">
        <v>305767</v>
      </c>
      <c r="J1357" s="22" t="s">
        <v>14</v>
      </c>
    </row>
    <row r="1358" ht="20" customHeight="1" spans="1:10">
      <c r="A1358" s="15">
        <v>1356</v>
      </c>
      <c r="B1358" s="20" t="s">
        <v>1273</v>
      </c>
      <c r="C1358" s="16" t="s">
        <v>1274</v>
      </c>
      <c r="D1358" s="38" t="s">
        <v>1325</v>
      </c>
      <c r="E1358" s="39">
        <v>63.85</v>
      </c>
      <c r="F1358" s="40">
        <v>4650</v>
      </c>
      <c r="G1358" s="40">
        <v>296902.5</v>
      </c>
      <c r="H1358" s="40">
        <v>3850</v>
      </c>
      <c r="I1358" s="40">
        <v>245822.5</v>
      </c>
      <c r="J1358" s="22" t="s">
        <v>14</v>
      </c>
    </row>
    <row r="1359" ht="20" customHeight="1" spans="1:10">
      <c r="A1359" s="15">
        <v>1357</v>
      </c>
      <c r="B1359" s="20" t="s">
        <v>1273</v>
      </c>
      <c r="C1359" s="16" t="s">
        <v>1274</v>
      </c>
      <c r="D1359" s="38" t="s">
        <v>1326</v>
      </c>
      <c r="E1359" s="39">
        <v>113.05</v>
      </c>
      <c r="F1359" s="40">
        <v>4650</v>
      </c>
      <c r="G1359" s="40">
        <v>525682.5</v>
      </c>
      <c r="H1359" s="40">
        <v>3850</v>
      </c>
      <c r="I1359" s="40">
        <v>435242.5</v>
      </c>
      <c r="J1359" s="22" t="s">
        <v>14</v>
      </c>
    </row>
    <row r="1360" ht="20" customHeight="1" spans="1:10">
      <c r="A1360" s="15">
        <v>1358</v>
      </c>
      <c r="B1360" s="20" t="s">
        <v>1273</v>
      </c>
      <c r="C1360" s="16" t="s">
        <v>1274</v>
      </c>
      <c r="D1360" s="38" t="s">
        <v>1327</v>
      </c>
      <c r="E1360" s="39">
        <v>106.59</v>
      </c>
      <c r="F1360" s="40">
        <v>4650</v>
      </c>
      <c r="G1360" s="40">
        <v>495643.5</v>
      </c>
      <c r="H1360" s="40">
        <v>3850</v>
      </c>
      <c r="I1360" s="40">
        <v>410371.5</v>
      </c>
      <c r="J1360" s="22" t="s">
        <v>14</v>
      </c>
    </row>
    <row r="1361" ht="20" customHeight="1" spans="1:10">
      <c r="A1361" s="15">
        <v>1359</v>
      </c>
      <c r="B1361" s="20" t="s">
        <v>1273</v>
      </c>
      <c r="C1361" s="16" t="s">
        <v>1274</v>
      </c>
      <c r="D1361" s="38" t="s">
        <v>1328</v>
      </c>
      <c r="E1361" s="39">
        <v>106.51</v>
      </c>
      <c r="F1361" s="40">
        <v>4650</v>
      </c>
      <c r="G1361" s="40">
        <v>495271.5</v>
      </c>
      <c r="H1361" s="40">
        <v>3850</v>
      </c>
      <c r="I1361" s="40">
        <v>410063.5</v>
      </c>
      <c r="J1361" s="22" t="s">
        <v>14</v>
      </c>
    </row>
    <row r="1362" ht="20" customHeight="1" spans="1:10">
      <c r="A1362" s="15">
        <v>1360</v>
      </c>
      <c r="B1362" s="20" t="s">
        <v>1273</v>
      </c>
      <c r="C1362" s="16" t="s">
        <v>1274</v>
      </c>
      <c r="D1362" s="38" t="s">
        <v>1329</v>
      </c>
      <c r="E1362" s="39">
        <v>167.02</v>
      </c>
      <c r="F1362" s="40">
        <v>4550</v>
      </c>
      <c r="G1362" s="40">
        <v>759941</v>
      </c>
      <c r="H1362" s="40">
        <v>3750</v>
      </c>
      <c r="I1362" s="40">
        <v>626325</v>
      </c>
      <c r="J1362" s="22" t="s">
        <v>14</v>
      </c>
    </row>
    <row r="1363" ht="20" customHeight="1" spans="1:10">
      <c r="A1363" s="15">
        <v>1361</v>
      </c>
      <c r="B1363" s="17" t="s">
        <v>1330</v>
      </c>
      <c r="C1363" s="17" t="s">
        <v>1331</v>
      </c>
      <c r="D1363" s="41" t="s">
        <v>1332</v>
      </c>
      <c r="E1363" s="24">
        <v>118.25</v>
      </c>
      <c r="F1363" s="42">
        <v>6378</v>
      </c>
      <c r="G1363" s="42">
        <v>754198.5</v>
      </c>
      <c r="H1363" s="42">
        <f t="shared" ref="H1363:H1382" si="47">F1363-350</f>
        <v>6028</v>
      </c>
      <c r="I1363" s="42">
        <f t="shared" ref="I1363:I1382" si="48">H1363*E1363</f>
        <v>712811</v>
      </c>
      <c r="J1363" s="22" t="s">
        <v>14</v>
      </c>
    </row>
    <row r="1364" ht="20" customHeight="1" spans="1:10">
      <c r="A1364" s="15">
        <v>1362</v>
      </c>
      <c r="B1364" s="17" t="s">
        <v>1330</v>
      </c>
      <c r="C1364" s="17" t="s">
        <v>1331</v>
      </c>
      <c r="D1364" s="41" t="s">
        <v>1333</v>
      </c>
      <c r="E1364" s="24">
        <v>118.25</v>
      </c>
      <c r="F1364" s="42">
        <v>6288</v>
      </c>
      <c r="G1364" s="42">
        <v>743556</v>
      </c>
      <c r="H1364" s="42">
        <f t="shared" si="47"/>
        <v>5938</v>
      </c>
      <c r="I1364" s="42">
        <f t="shared" si="48"/>
        <v>702168.5</v>
      </c>
      <c r="J1364" s="22" t="s">
        <v>14</v>
      </c>
    </row>
    <row r="1365" ht="20" customHeight="1" spans="1:10">
      <c r="A1365" s="15">
        <v>1363</v>
      </c>
      <c r="B1365" s="17" t="s">
        <v>1330</v>
      </c>
      <c r="C1365" s="17" t="s">
        <v>1331</v>
      </c>
      <c r="D1365" s="41" t="s">
        <v>1334</v>
      </c>
      <c r="E1365" s="24">
        <v>92.88</v>
      </c>
      <c r="F1365" s="42">
        <v>6108</v>
      </c>
      <c r="G1365" s="42">
        <v>567311</v>
      </c>
      <c r="H1365" s="42">
        <f t="shared" si="47"/>
        <v>5758</v>
      </c>
      <c r="I1365" s="42">
        <f t="shared" si="48"/>
        <v>534803.04</v>
      </c>
      <c r="J1365" s="22" t="s">
        <v>14</v>
      </c>
    </row>
    <row r="1366" ht="20" customHeight="1" spans="1:10">
      <c r="A1366" s="15">
        <v>1364</v>
      </c>
      <c r="B1366" s="17" t="s">
        <v>1330</v>
      </c>
      <c r="C1366" s="17" t="s">
        <v>1331</v>
      </c>
      <c r="D1366" s="41" t="s">
        <v>1335</v>
      </c>
      <c r="E1366" s="24">
        <v>92.21</v>
      </c>
      <c r="F1366" s="42">
        <v>5938</v>
      </c>
      <c r="G1366" s="42">
        <v>547543</v>
      </c>
      <c r="H1366" s="42">
        <f t="shared" si="47"/>
        <v>5588</v>
      </c>
      <c r="I1366" s="42">
        <f t="shared" si="48"/>
        <v>515269.48</v>
      </c>
      <c r="J1366" s="22" t="s">
        <v>14</v>
      </c>
    </row>
    <row r="1367" ht="20" customHeight="1" spans="1:10">
      <c r="A1367" s="15">
        <v>1365</v>
      </c>
      <c r="B1367" s="17" t="s">
        <v>1330</v>
      </c>
      <c r="C1367" s="17" t="s">
        <v>1331</v>
      </c>
      <c r="D1367" s="41" t="s">
        <v>974</v>
      </c>
      <c r="E1367" s="24">
        <v>92.87</v>
      </c>
      <c r="F1367" s="42">
        <v>5918</v>
      </c>
      <c r="G1367" s="42">
        <v>549605</v>
      </c>
      <c r="H1367" s="42">
        <f t="shared" si="47"/>
        <v>5568</v>
      </c>
      <c r="I1367" s="42">
        <f t="shared" si="48"/>
        <v>517100.16</v>
      </c>
      <c r="J1367" s="22" t="s">
        <v>14</v>
      </c>
    </row>
    <row r="1368" ht="20" customHeight="1" spans="1:10">
      <c r="A1368" s="15">
        <v>1366</v>
      </c>
      <c r="B1368" s="17" t="s">
        <v>1330</v>
      </c>
      <c r="C1368" s="17" t="s">
        <v>1331</v>
      </c>
      <c r="D1368" s="41" t="s">
        <v>1336</v>
      </c>
      <c r="E1368" s="24">
        <v>118.65</v>
      </c>
      <c r="F1368" s="42">
        <v>5918</v>
      </c>
      <c r="G1368" s="42">
        <v>702171</v>
      </c>
      <c r="H1368" s="42">
        <f t="shared" si="47"/>
        <v>5568</v>
      </c>
      <c r="I1368" s="42">
        <f t="shared" si="48"/>
        <v>660643.2</v>
      </c>
      <c r="J1368" s="22" t="s">
        <v>14</v>
      </c>
    </row>
    <row r="1369" ht="20" customHeight="1" spans="1:10">
      <c r="A1369" s="15">
        <v>1367</v>
      </c>
      <c r="B1369" s="17" t="s">
        <v>1330</v>
      </c>
      <c r="C1369" s="17" t="s">
        <v>1331</v>
      </c>
      <c r="D1369" s="43" t="s">
        <v>1337</v>
      </c>
      <c r="E1369" s="17">
        <v>92.87</v>
      </c>
      <c r="F1369" s="42">
        <v>5918</v>
      </c>
      <c r="G1369" s="42">
        <v>549604.66</v>
      </c>
      <c r="H1369" s="42">
        <f t="shared" si="47"/>
        <v>5568</v>
      </c>
      <c r="I1369" s="42">
        <f t="shared" si="48"/>
        <v>517100.16</v>
      </c>
      <c r="J1369" s="22" t="s">
        <v>14</v>
      </c>
    </row>
    <row r="1370" ht="20" customHeight="1" spans="1:10">
      <c r="A1370" s="15">
        <v>1368</v>
      </c>
      <c r="B1370" s="17" t="s">
        <v>1330</v>
      </c>
      <c r="C1370" s="17" t="s">
        <v>1331</v>
      </c>
      <c r="D1370" s="41" t="s">
        <v>844</v>
      </c>
      <c r="E1370" s="24">
        <v>92.28</v>
      </c>
      <c r="F1370" s="42">
        <v>5848</v>
      </c>
      <c r="G1370" s="42">
        <v>539653</v>
      </c>
      <c r="H1370" s="42">
        <f t="shared" si="47"/>
        <v>5498</v>
      </c>
      <c r="I1370" s="42">
        <f t="shared" si="48"/>
        <v>507355.44</v>
      </c>
      <c r="J1370" s="22" t="s">
        <v>14</v>
      </c>
    </row>
    <row r="1371" ht="20" customHeight="1" spans="1:10">
      <c r="A1371" s="15">
        <v>1369</v>
      </c>
      <c r="B1371" s="17" t="s">
        <v>1330</v>
      </c>
      <c r="C1371" s="17" t="s">
        <v>1331</v>
      </c>
      <c r="D1371" s="41" t="s">
        <v>1338</v>
      </c>
      <c r="E1371" s="24">
        <v>92.21</v>
      </c>
      <c r="F1371" s="42">
        <v>5848</v>
      </c>
      <c r="G1371" s="42">
        <v>539244</v>
      </c>
      <c r="H1371" s="42">
        <f t="shared" si="47"/>
        <v>5498</v>
      </c>
      <c r="I1371" s="42">
        <f t="shared" si="48"/>
        <v>506970.58</v>
      </c>
      <c r="J1371" s="22" t="s">
        <v>14</v>
      </c>
    </row>
    <row r="1372" ht="20" customHeight="1" spans="1:10">
      <c r="A1372" s="15">
        <v>1370</v>
      </c>
      <c r="B1372" s="17" t="s">
        <v>1330</v>
      </c>
      <c r="C1372" s="17" t="s">
        <v>1331</v>
      </c>
      <c r="D1372" s="43" t="s">
        <v>1339</v>
      </c>
      <c r="E1372" s="17">
        <v>92.87</v>
      </c>
      <c r="F1372" s="42">
        <v>5808</v>
      </c>
      <c r="G1372" s="42">
        <v>539388.96</v>
      </c>
      <c r="H1372" s="42">
        <f t="shared" si="47"/>
        <v>5458</v>
      </c>
      <c r="I1372" s="42">
        <f t="shared" si="48"/>
        <v>506884.46</v>
      </c>
      <c r="J1372" s="22" t="s">
        <v>14</v>
      </c>
    </row>
    <row r="1373" ht="20" customHeight="1" spans="1:10">
      <c r="A1373" s="15">
        <v>1371</v>
      </c>
      <c r="B1373" s="17" t="s">
        <v>1330</v>
      </c>
      <c r="C1373" s="17" t="s">
        <v>1331</v>
      </c>
      <c r="D1373" s="41" t="s">
        <v>1340</v>
      </c>
      <c r="E1373" s="24">
        <v>93.26</v>
      </c>
      <c r="F1373" s="42">
        <v>5778</v>
      </c>
      <c r="G1373" s="42">
        <v>538856</v>
      </c>
      <c r="H1373" s="42">
        <f t="shared" si="47"/>
        <v>5428</v>
      </c>
      <c r="I1373" s="42">
        <f t="shared" si="48"/>
        <v>506215.28</v>
      </c>
      <c r="J1373" s="22" t="s">
        <v>14</v>
      </c>
    </row>
    <row r="1374" ht="20" customHeight="1" spans="1:10">
      <c r="A1374" s="15">
        <v>1372</v>
      </c>
      <c r="B1374" s="17" t="s">
        <v>1330</v>
      </c>
      <c r="C1374" s="17" t="s">
        <v>1331</v>
      </c>
      <c r="D1374" s="41" t="s">
        <v>64</v>
      </c>
      <c r="E1374" s="24">
        <v>77.22</v>
      </c>
      <c r="F1374" s="42">
        <v>5738</v>
      </c>
      <c r="G1374" s="42">
        <v>443088</v>
      </c>
      <c r="H1374" s="42">
        <f t="shared" si="47"/>
        <v>5388</v>
      </c>
      <c r="I1374" s="42">
        <f t="shared" si="48"/>
        <v>416061.36</v>
      </c>
      <c r="J1374" s="22" t="s">
        <v>14</v>
      </c>
    </row>
    <row r="1375" ht="20" customHeight="1" spans="1:10">
      <c r="A1375" s="15">
        <v>1373</v>
      </c>
      <c r="B1375" s="17" t="s">
        <v>1330</v>
      </c>
      <c r="C1375" s="17" t="s">
        <v>1331</v>
      </c>
      <c r="D1375" s="41" t="s">
        <v>1341</v>
      </c>
      <c r="E1375" s="24">
        <v>92.95</v>
      </c>
      <c r="F1375" s="42">
        <v>5728</v>
      </c>
      <c r="G1375" s="42">
        <v>532418</v>
      </c>
      <c r="H1375" s="42">
        <f t="shared" si="47"/>
        <v>5378</v>
      </c>
      <c r="I1375" s="42">
        <f t="shared" si="48"/>
        <v>499885.1</v>
      </c>
      <c r="J1375" s="22" t="s">
        <v>14</v>
      </c>
    </row>
    <row r="1376" ht="20" customHeight="1" spans="1:10">
      <c r="A1376" s="15">
        <v>1374</v>
      </c>
      <c r="B1376" s="17" t="s">
        <v>1330</v>
      </c>
      <c r="C1376" s="17" t="s">
        <v>1331</v>
      </c>
      <c r="D1376" s="41" t="s">
        <v>1342</v>
      </c>
      <c r="E1376" s="24">
        <v>92.28</v>
      </c>
      <c r="F1376" s="42">
        <v>5658</v>
      </c>
      <c r="G1376" s="42">
        <v>522120</v>
      </c>
      <c r="H1376" s="42">
        <f t="shared" si="47"/>
        <v>5308</v>
      </c>
      <c r="I1376" s="42">
        <f t="shared" si="48"/>
        <v>489822.24</v>
      </c>
      <c r="J1376" s="22" t="s">
        <v>14</v>
      </c>
    </row>
    <row r="1377" ht="20" customHeight="1" spans="1:10">
      <c r="A1377" s="15">
        <v>1375</v>
      </c>
      <c r="B1377" s="17" t="s">
        <v>1330</v>
      </c>
      <c r="C1377" s="17" t="s">
        <v>1331</v>
      </c>
      <c r="D1377" s="41" t="s">
        <v>1343</v>
      </c>
      <c r="E1377" s="24">
        <v>92.28</v>
      </c>
      <c r="F1377" s="42">
        <v>5658</v>
      </c>
      <c r="G1377" s="42">
        <v>522120</v>
      </c>
      <c r="H1377" s="42">
        <f t="shared" si="47"/>
        <v>5308</v>
      </c>
      <c r="I1377" s="42">
        <f t="shared" si="48"/>
        <v>489822.24</v>
      </c>
      <c r="J1377" s="22" t="s">
        <v>14</v>
      </c>
    </row>
    <row r="1378" ht="20" customHeight="1" spans="1:10">
      <c r="A1378" s="15">
        <v>1376</v>
      </c>
      <c r="B1378" s="17" t="s">
        <v>1330</v>
      </c>
      <c r="C1378" s="17" t="s">
        <v>1331</v>
      </c>
      <c r="D1378" s="41" t="s">
        <v>1344</v>
      </c>
      <c r="E1378" s="24">
        <v>93.26</v>
      </c>
      <c r="F1378" s="42">
        <v>5638</v>
      </c>
      <c r="G1378" s="42">
        <v>525800</v>
      </c>
      <c r="H1378" s="42">
        <f t="shared" si="47"/>
        <v>5288</v>
      </c>
      <c r="I1378" s="42">
        <f t="shared" si="48"/>
        <v>493158.88</v>
      </c>
      <c r="J1378" s="22" t="s">
        <v>14</v>
      </c>
    </row>
    <row r="1379" ht="20" customHeight="1" spans="1:10">
      <c r="A1379" s="15">
        <v>1377</v>
      </c>
      <c r="B1379" s="17" t="s">
        <v>1330</v>
      </c>
      <c r="C1379" s="17" t="s">
        <v>1331</v>
      </c>
      <c r="D1379" s="41" t="s">
        <v>1345</v>
      </c>
      <c r="E1379" s="24">
        <v>92.28</v>
      </c>
      <c r="F1379" s="42">
        <v>5588</v>
      </c>
      <c r="G1379" s="42">
        <v>515661</v>
      </c>
      <c r="H1379" s="42">
        <f t="shared" si="47"/>
        <v>5238</v>
      </c>
      <c r="I1379" s="42">
        <f t="shared" si="48"/>
        <v>483362.64</v>
      </c>
      <c r="J1379" s="22" t="s">
        <v>14</v>
      </c>
    </row>
    <row r="1380" ht="20" customHeight="1" spans="1:10">
      <c r="A1380" s="15">
        <v>1378</v>
      </c>
      <c r="B1380" s="17" t="s">
        <v>1330</v>
      </c>
      <c r="C1380" s="17" t="s">
        <v>1331</v>
      </c>
      <c r="D1380" s="41" t="s">
        <v>1346</v>
      </c>
      <c r="E1380" s="24">
        <v>93.26</v>
      </c>
      <c r="F1380" s="42">
        <v>5538</v>
      </c>
      <c r="G1380" s="42">
        <v>516474</v>
      </c>
      <c r="H1380" s="42">
        <f t="shared" si="47"/>
        <v>5188</v>
      </c>
      <c r="I1380" s="42">
        <f t="shared" si="48"/>
        <v>483832.88</v>
      </c>
      <c r="J1380" s="22" t="s">
        <v>14</v>
      </c>
    </row>
    <row r="1381" ht="20" customHeight="1" spans="1:10">
      <c r="A1381" s="15">
        <v>1379</v>
      </c>
      <c r="B1381" s="17" t="s">
        <v>1330</v>
      </c>
      <c r="C1381" s="17" t="s">
        <v>1331</v>
      </c>
      <c r="D1381" s="41" t="s">
        <v>727</v>
      </c>
      <c r="E1381" s="24">
        <v>93.33</v>
      </c>
      <c r="F1381" s="42">
        <v>5358</v>
      </c>
      <c r="G1381" s="42">
        <v>500062.14</v>
      </c>
      <c r="H1381" s="42">
        <f t="shared" si="47"/>
        <v>5008</v>
      </c>
      <c r="I1381" s="42">
        <f t="shared" si="48"/>
        <v>467396.64</v>
      </c>
      <c r="J1381" s="22" t="s">
        <v>14</v>
      </c>
    </row>
    <row r="1382" ht="20" customHeight="1" spans="1:10">
      <c r="A1382" s="15">
        <v>1380</v>
      </c>
      <c r="B1382" s="17" t="s">
        <v>1330</v>
      </c>
      <c r="C1382" s="17" t="s">
        <v>1331</v>
      </c>
      <c r="D1382" s="41" t="s">
        <v>86</v>
      </c>
      <c r="E1382" s="24">
        <v>93.33</v>
      </c>
      <c r="F1382" s="42">
        <v>5328</v>
      </c>
      <c r="G1382" s="42">
        <v>497262.24</v>
      </c>
      <c r="H1382" s="42">
        <f t="shared" si="47"/>
        <v>4978</v>
      </c>
      <c r="I1382" s="42">
        <f t="shared" si="48"/>
        <v>464596.74</v>
      </c>
      <c r="J1382" s="22" t="s">
        <v>14</v>
      </c>
    </row>
    <row r="1383" ht="20" customHeight="1" spans="1:10">
      <c r="A1383" s="15">
        <v>1381</v>
      </c>
      <c r="B1383" s="20" t="s">
        <v>1347</v>
      </c>
      <c r="C1383" s="20" t="s">
        <v>1348</v>
      </c>
      <c r="D1383" s="24" t="s">
        <v>1349</v>
      </c>
      <c r="E1383" s="44">
        <v>143.64</v>
      </c>
      <c r="F1383" s="45">
        <v>8557.88</v>
      </c>
      <c r="G1383" s="45">
        <f t="shared" ref="G1383:G1446" si="49">E1383*F1383</f>
        <v>1229253.8832</v>
      </c>
      <c r="H1383" s="18">
        <f t="shared" ref="H1383:H1412" si="50">I1383/E1383</f>
        <v>7861.69509328878</v>
      </c>
      <c r="I1383" s="18">
        <f t="shared" ref="I1383:I1412" si="51">G1383-100000</f>
        <v>1129253.8832</v>
      </c>
      <c r="J1383" s="46" t="s">
        <v>14</v>
      </c>
    </row>
    <row r="1384" ht="20" customHeight="1" spans="1:10">
      <c r="A1384" s="15">
        <v>1382</v>
      </c>
      <c r="B1384" s="20" t="s">
        <v>1347</v>
      </c>
      <c r="C1384" s="20" t="s">
        <v>1348</v>
      </c>
      <c r="D1384" s="24" t="s">
        <v>1350</v>
      </c>
      <c r="E1384" s="44">
        <v>145.26</v>
      </c>
      <c r="F1384" s="45">
        <v>8132.88</v>
      </c>
      <c r="G1384" s="45">
        <f t="shared" si="49"/>
        <v>1181382.1488</v>
      </c>
      <c r="H1384" s="18">
        <f t="shared" si="50"/>
        <v>7444.45923722979</v>
      </c>
      <c r="I1384" s="18">
        <f t="shared" si="51"/>
        <v>1081382.1488</v>
      </c>
      <c r="J1384" s="46" t="s">
        <v>14</v>
      </c>
    </row>
    <row r="1385" ht="20" customHeight="1" spans="1:10">
      <c r="A1385" s="15">
        <v>1383</v>
      </c>
      <c r="B1385" s="20" t="s">
        <v>1347</v>
      </c>
      <c r="C1385" s="20" t="s">
        <v>1348</v>
      </c>
      <c r="D1385" s="24" t="s">
        <v>1351</v>
      </c>
      <c r="E1385" s="44">
        <v>145.26</v>
      </c>
      <c r="F1385" s="45">
        <v>8032.88</v>
      </c>
      <c r="G1385" s="45">
        <f t="shared" si="49"/>
        <v>1166856.1488</v>
      </c>
      <c r="H1385" s="18">
        <f t="shared" si="50"/>
        <v>7344.45923722979</v>
      </c>
      <c r="I1385" s="18">
        <f t="shared" si="51"/>
        <v>1066856.1488</v>
      </c>
      <c r="J1385" s="47" t="s">
        <v>1352</v>
      </c>
    </row>
    <row r="1386" ht="20" customHeight="1" spans="1:10">
      <c r="A1386" s="15">
        <v>1384</v>
      </c>
      <c r="B1386" s="20" t="s">
        <v>1347</v>
      </c>
      <c r="C1386" s="20" t="s">
        <v>1348</v>
      </c>
      <c r="D1386" s="24" t="s">
        <v>1353</v>
      </c>
      <c r="E1386" s="44">
        <v>143.72</v>
      </c>
      <c r="F1386" s="45">
        <v>8082.88</v>
      </c>
      <c r="G1386" s="45">
        <f t="shared" si="49"/>
        <v>1161671.5136</v>
      </c>
      <c r="H1386" s="18">
        <f t="shared" si="50"/>
        <v>7387.08261619816</v>
      </c>
      <c r="I1386" s="18">
        <f t="shared" si="51"/>
        <v>1061671.5136</v>
      </c>
      <c r="J1386" s="46" t="s">
        <v>14</v>
      </c>
    </row>
    <row r="1387" ht="20" customHeight="1" spans="1:10">
      <c r="A1387" s="15">
        <v>1385</v>
      </c>
      <c r="B1387" s="20" t="s">
        <v>1347</v>
      </c>
      <c r="C1387" s="20" t="s">
        <v>1348</v>
      </c>
      <c r="D1387" s="24" t="s">
        <v>1354</v>
      </c>
      <c r="E1387" s="44">
        <v>143.72</v>
      </c>
      <c r="F1387" s="45">
        <v>8082.88</v>
      </c>
      <c r="G1387" s="45">
        <f t="shared" si="49"/>
        <v>1161671.5136</v>
      </c>
      <c r="H1387" s="18">
        <f t="shared" si="50"/>
        <v>7387.08261619816</v>
      </c>
      <c r="I1387" s="18">
        <f t="shared" si="51"/>
        <v>1061671.5136</v>
      </c>
      <c r="J1387" s="46" t="s">
        <v>14</v>
      </c>
    </row>
    <row r="1388" ht="20" customHeight="1" spans="1:10">
      <c r="A1388" s="15">
        <v>1386</v>
      </c>
      <c r="B1388" s="20" t="s">
        <v>1347</v>
      </c>
      <c r="C1388" s="20" t="s">
        <v>1348</v>
      </c>
      <c r="D1388" s="24" t="s">
        <v>1355</v>
      </c>
      <c r="E1388" s="44">
        <v>143.64</v>
      </c>
      <c r="F1388" s="45">
        <v>8082.88</v>
      </c>
      <c r="G1388" s="45">
        <f t="shared" si="49"/>
        <v>1161024.8832</v>
      </c>
      <c r="H1388" s="18">
        <f t="shared" si="50"/>
        <v>7386.69509328878</v>
      </c>
      <c r="I1388" s="18">
        <f t="shared" si="51"/>
        <v>1061024.8832</v>
      </c>
      <c r="J1388" s="46" t="s">
        <v>14</v>
      </c>
    </row>
    <row r="1389" ht="20" customHeight="1" spans="1:10">
      <c r="A1389" s="15">
        <v>1387</v>
      </c>
      <c r="B1389" s="20" t="s">
        <v>1347</v>
      </c>
      <c r="C1389" s="20" t="s">
        <v>1348</v>
      </c>
      <c r="D1389" s="24" t="s">
        <v>1356</v>
      </c>
      <c r="E1389" s="44">
        <v>143.64</v>
      </c>
      <c r="F1389" s="45">
        <v>8082.88</v>
      </c>
      <c r="G1389" s="45">
        <f t="shared" si="49"/>
        <v>1161024.8832</v>
      </c>
      <c r="H1389" s="18">
        <f t="shared" si="50"/>
        <v>7386.69509328878</v>
      </c>
      <c r="I1389" s="18">
        <f t="shared" si="51"/>
        <v>1061024.8832</v>
      </c>
      <c r="J1389" s="46" t="s">
        <v>14</v>
      </c>
    </row>
    <row r="1390" ht="20" customHeight="1" spans="1:10">
      <c r="A1390" s="15">
        <v>1388</v>
      </c>
      <c r="B1390" s="20" t="s">
        <v>1347</v>
      </c>
      <c r="C1390" s="20" t="s">
        <v>1348</v>
      </c>
      <c r="D1390" s="24" t="s">
        <v>1357</v>
      </c>
      <c r="E1390" s="44">
        <v>143.64</v>
      </c>
      <c r="F1390" s="45">
        <v>8082.88</v>
      </c>
      <c r="G1390" s="45">
        <f t="shared" si="49"/>
        <v>1161024.8832</v>
      </c>
      <c r="H1390" s="18">
        <f t="shared" si="50"/>
        <v>7386.69509328878</v>
      </c>
      <c r="I1390" s="18">
        <f t="shared" si="51"/>
        <v>1061024.8832</v>
      </c>
      <c r="J1390" s="46" t="s">
        <v>14</v>
      </c>
    </row>
    <row r="1391" ht="20" customHeight="1" spans="1:10">
      <c r="A1391" s="15">
        <v>1389</v>
      </c>
      <c r="B1391" s="20" t="s">
        <v>1347</v>
      </c>
      <c r="C1391" s="20" t="s">
        <v>1348</v>
      </c>
      <c r="D1391" s="24" t="s">
        <v>1358</v>
      </c>
      <c r="E1391" s="44">
        <v>164.4</v>
      </c>
      <c r="F1391" s="45">
        <v>7042.89</v>
      </c>
      <c r="G1391" s="45">
        <f t="shared" si="49"/>
        <v>1157851.116</v>
      </c>
      <c r="H1391" s="18">
        <f t="shared" si="50"/>
        <v>6434.61749391728</v>
      </c>
      <c r="I1391" s="18">
        <f t="shared" si="51"/>
        <v>1057851.116</v>
      </c>
      <c r="J1391" s="46" t="s">
        <v>14</v>
      </c>
    </row>
    <row r="1392" ht="20" customHeight="1" spans="1:10">
      <c r="A1392" s="15">
        <v>1390</v>
      </c>
      <c r="B1392" s="20" t="s">
        <v>1347</v>
      </c>
      <c r="C1392" s="20" t="s">
        <v>1348</v>
      </c>
      <c r="D1392" s="24" t="s">
        <v>1359</v>
      </c>
      <c r="E1392" s="44">
        <v>145.26</v>
      </c>
      <c r="F1392" s="45">
        <v>7932.88</v>
      </c>
      <c r="G1392" s="45">
        <f t="shared" si="49"/>
        <v>1152330.1488</v>
      </c>
      <c r="H1392" s="18">
        <f t="shared" si="50"/>
        <v>7244.45923722979</v>
      </c>
      <c r="I1392" s="18">
        <f t="shared" si="51"/>
        <v>1052330.1488</v>
      </c>
      <c r="J1392" s="46" t="s">
        <v>14</v>
      </c>
    </row>
    <row r="1393" ht="20" customHeight="1" spans="1:10">
      <c r="A1393" s="15">
        <v>1391</v>
      </c>
      <c r="B1393" s="20" t="s">
        <v>1347</v>
      </c>
      <c r="C1393" s="20" t="s">
        <v>1348</v>
      </c>
      <c r="D1393" s="24" t="s">
        <v>1360</v>
      </c>
      <c r="E1393" s="44">
        <v>143.64</v>
      </c>
      <c r="F1393" s="45">
        <v>7982.88</v>
      </c>
      <c r="G1393" s="45">
        <f t="shared" si="49"/>
        <v>1146660.8832</v>
      </c>
      <c r="H1393" s="18">
        <f t="shared" si="50"/>
        <v>7286.69509328878</v>
      </c>
      <c r="I1393" s="18">
        <f t="shared" si="51"/>
        <v>1046660.8832</v>
      </c>
      <c r="J1393" s="46" t="s">
        <v>14</v>
      </c>
    </row>
    <row r="1394" ht="20" customHeight="1" spans="1:10">
      <c r="A1394" s="15">
        <v>1392</v>
      </c>
      <c r="B1394" s="20" t="s">
        <v>1347</v>
      </c>
      <c r="C1394" s="20" t="s">
        <v>1348</v>
      </c>
      <c r="D1394" s="24" t="s">
        <v>1361</v>
      </c>
      <c r="E1394" s="44">
        <v>143.64</v>
      </c>
      <c r="F1394" s="45">
        <v>7982.88</v>
      </c>
      <c r="G1394" s="45">
        <f t="shared" si="49"/>
        <v>1146660.8832</v>
      </c>
      <c r="H1394" s="18">
        <f t="shared" si="50"/>
        <v>7286.69509328878</v>
      </c>
      <c r="I1394" s="18">
        <f t="shared" si="51"/>
        <v>1046660.8832</v>
      </c>
      <c r="J1394" s="46" t="s">
        <v>14</v>
      </c>
    </row>
    <row r="1395" ht="20" customHeight="1" spans="1:10">
      <c r="A1395" s="15">
        <v>1393</v>
      </c>
      <c r="B1395" s="20" t="s">
        <v>1347</v>
      </c>
      <c r="C1395" s="20" t="s">
        <v>1348</v>
      </c>
      <c r="D1395" s="24" t="s">
        <v>1362</v>
      </c>
      <c r="E1395" s="44">
        <v>143.64</v>
      </c>
      <c r="F1395" s="45">
        <v>7982.88</v>
      </c>
      <c r="G1395" s="45">
        <f t="shared" si="49"/>
        <v>1146660.8832</v>
      </c>
      <c r="H1395" s="18">
        <f t="shared" si="50"/>
        <v>7286.69509328878</v>
      </c>
      <c r="I1395" s="18">
        <f t="shared" si="51"/>
        <v>1046660.8832</v>
      </c>
      <c r="J1395" s="46" t="s">
        <v>14</v>
      </c>
    </row>
    <row r="1396" ht="20" customHeight="1" spans="1:10">
      <c r="A1396" s="15">
        <v>1394</v>
      </c>
      <c r="B1396" s="20" t="s">
        <v>1347</v>
      </c>
      <c r="C1396" s="20" t="s">
        <v>1348</v>
      </c>
      <c r="D1396" s="24" t="s">
        <v>1363</v>
      </c>
      <c r="E1396" s="44">
        <v>143.64</v>
      </c>
      <c r="F1396" s="45">
        <v>7982.88</v>
      </c>
      <c r="G1396" s="45">
        <f t="shared" si="49"/>
        <v>1146660.8832</v>
      </c>
      <c r="H1396" s="18">
        <f t="shared" si="50"/>
        <v>7286.69509328878</v>
      </c>
      <c r="I1396" s="18">
        <f t="shared" si="51"/>
        <v>1046660.8832</v>
      </c>
      <c r="J1396" s="46" t="s">
        <v>14</v>
      </c>
    </row>
    <row r="1397" ht="20" customHeight="1" spans="1:10">
      <c r="A1397" s="15">
        <v>1395</v>
      </c>
      <c r="B1397" s="20" t="s">
        <v>1347</v>
      </c>
      <c r="C1397" s="20" t="s">
        <v>1348</v>
      </c>
      <c r="D1397" s="24" t="s">
        <v>1364</v>
      </c>
      <c r="E1397" s="44">
        <v>164.4</v>
      </c>
      <c r="F1397" s="45">
        <v>6942.89</v>
      </c>
      <c r="G1397" s="45">
        <f t="shared" si="49"/>
        <v>1141411.116</v>
      </c>
      <c r="H1397" s="18">
        <f t="shared" si="50"/>
        <v>6334.61749391728</v>
      </c>
      <c r="I1397" s="18">
        <f t="shared" si="51"/>
        <v>1041411.116</v>
      </c>
      <c r="J1397" s="46" t="s">
        <v>14</v>
      </c>
    </row>
    <row r="1398" ht="20" customHeight="1" spans="1:10">
      <c r="A1398" s="15">
        <v>1396</v>
      </c>
      <c r="B1398" s="20" t="s">
        <v>1347</v>
      </c>
      <c r="C1398" s="20" t="s">
        <v>1348</v>
      </c>
      <c r="D1398" s="24" t="s">
        <v>1365</v>
      </c>
      <c r="E1398" s="44">
        <v>145.26</v>
      </c>
      <c r="F1398" s="45">
        <v>7832.88</v>
      </c>
      <c r="G1398" s="45">
        <f t="shared" si="49"/>
        <v>1137804.1488</v>
      </c>
      <c r="H1398" s="18">
        <f t="shared" si="50"/>
        <v>7144.45923722979</v>
      </c>
      <c r="I1398" s="18">
        <f t="shared" si="51"/>
        <v>1037804.1488</v>
      </c>
      <c r="J1398" s="46" t="s">
        <v>14</v>
      </c>
    </row>
    <row r="1399" ht="20" customHeight="1" spans="1:10">
      <c r="A1399" s="15">
        <v>1397</v>
      </c>
      <c r="B1399" s="20" t="s">
        <v>1347</v>
      </c>
      <c r="C1399" s="20" t="s">
        <v>1348</v>
      </c>
      <c r="D1399" s="24" t="s">
        <v>1366</v>
      </c>
      <c r="E1399" s="44">
        <v>145.26</v>
      </c>
      <c r="F1399" s="45">
        <v>7832.88</v>
      </c>
      <c r="G1399" s="45">
        <f t="shared" si="49"/>
        <v>1137804.1488</v>
      </c>
      <c r="H1399" s="18">
        <f t="shared" si="50"/>
        <v>7144.45923722979</v>
      </c>
      <c r="I1399" s="18">
        <f t="shared" si="51"/>
        <v>1037804.1488</v>
      </c>
      <c r="J1399" s="46" t="s">
        <v>14</v>
      </c>
    </row>
    <row r="1400" ht="20" customHeight="1" spans="1:10">
      <c r="A1400" s="15">
        <v>1398</v>
      </c>
      <c r="B1400" s="20" t="s">
        <v>1347</v>
      </c>
      <c r="C1400" s="20" t="s">
        <v>1348</v>
      </c>
      <c r="D1400" s="24" t="s">
        <v>1367</v>
      </c>
      <c r="E1400" s="44">
        <v>164.4</v>
      </c>
      <c r="F1400" s="45">
        <v>6892.89</v>
      </c>
      <c r="G1400" s="45">
        <f t="shared" si="49"/>
        <v>1133191.116</v>
      </c>
      <c r="H1400" s="18">
        <f t="shared" si="50"/>
        <v>6284.61749391728</v>
      </c>
      <c r="I1400" s="18">
        <f t="shared" si="51"/>
        <v>1033191.116</v>
      </c>
      <c r="J1400" s="46" t="s">
        <v>14</v>
      </c>
    </row>
    <row r="1401" ht="20" customHeight="1" spans="1:10">
      <c r="A1401" s="15">
        <v>1399</v>
      </c>
      <c r="B1401" s="20" t="s">
        <v>1347</v>
      </c>
      <c r="C1401" s="20" t="s">
        <v>1348</v>
      </c>
      <c r="D1401" s="24" t="s">
        <v>1368</v>
      </c>
      <c r="E1401" s="44">
        <v>163.22</v>
      </c>
      <c r="F1401" s="45">
        <v>6892.89</v>
      </c>
      <c r="G1401" s="45">
        <f t="shared" si="49"/>
        <v>1125057.5058</v>
      </c>
      <c r="H1401" s="18">
        <f t="shared" si="50"/>
        <v>6280.21998407058</v>
      </c>
      <c r="I1401" s="18">
        <f t="shared" si="51"/>
        <v>1025057.5058</v>
      </c>
      <c r="J1401" s="46" t="s">
        <v>14</v>
      </c>
    </row>
    <row r="1402" ht="20" customHeight="1" spans="1:10">
      <c r="A1402" s="15">
        <v>1400</v>
      </c>
      <c r="B1402" s="20" t="s">
        <v>1347</v>
      </c>
      <c r="C1402" s="20" t="s">
        <v>1348</v>
      </c>
      <c r="D1402" s="24" t="s">
        <v>1369</v>
      </c>
      <c r="E1402" s="44">
        <v>143.72</v>
      </c>
      <c r="F1402" s="45">
        <v>7782.88</v>
      </c>
      <c r="G1402" s="45">
        <f t="shared" si="49"/>
        <v>1118555.5136</v>
      </c>
      <c r="H1402" s="18">
        <f t="shared" si="50"/>
        <v>7087.08261619816</v>
      </c>
      <c r="I1402" s="18">
        <f t="shared" si="51"/>
        <v>1018555.5136</v>
      </c>
      <c r="J1402" s="46" t="s">
        <v>14</v>
      </c>
    </row>
    <row r="1403" ht="20" customHeight="1" spans="1:10">
      <c r="A1403" s="15">
        <v>1401</v>
      </c>
      <c r="B1403" s="20" t="s">
        <v>1347</v>
      </c>
      <c r="C1403" s="20" t="s">
        <v>1348</v>
      </c>
      <c r="D1403" s="24" t="s">
        <v>1370</v>
      </c>
      <c r="E1403" s="44">
        <v>143.64</v>
      </c>
      <c r="F1403" s="45">
        <v>7782.88</v>
      </c>
      <c r="G1403" s="45">
        <f t="shared" si="49"/>
        <v>1117932.8832</v>
      </c>
      <c r="H1403" s="18">
        <f t="shared" si="50"/>
        <v>7086.69509328878</v>
      </c>
      <c r="I1403" s="18">
        <f t="shared" si="51"/>
        <v>1017932.8832</v>
      </c>
      <c r="J1403" s="46" t="s">
        <v>14</v>
      </c>
    </row>
    <row r="1404" ht="20" customHeight="1" spans="1:10">
      <c r="A1404" s="15">
        <v>1402</v>
      </c>
      <c r="B1404" s="20" t="s">
        <v>1347</v>
      </c>
      <c r="C1404" s="20" t="s">
        <v>1348</v>
      </c>
      <c r="D1404" s="24" t="s">
        <v>1371</v>
      </c>
      <c r="E1404" s="44">
        <v>143.64</v>
      </c>
      <c r="F1404" s="45">
        <v>7782.88</v>
      </c>
      <c r="G1404" s="45">
        <f t="shared" si="49"/>
        <v>1117932.8832</v>
      </c>
      <c r="H1404" s="18">
        <f t="shared" si="50"/>
        <v>7086.69509328878</v>
      </c>
      <c r="I1404" s="18">
        <f t="shared" si="51"/>
        <v>1017932.8832</v>
      </c>
      <c r="J1404" s="46" t="s">
        <v>14</v>
      </c>
    </row>
    <row r="1405" ht="20" customHeight="1" spans="1:10">
      <c r="A1405" s="15">
        <v>1403</v>
      </c>
      <c r="B1405" s="20" t="s">
        <v>1347</v>
      </c>
      <c r="C1405" s="20" t="s">
        <v>1348</v>
      </c>
      <c r="D1405" s="24" t="s">
        <v>1372</v>
      </c>
      <c r="E1405" s="44">
        <v>143.64</v>
      </c>
      <c r="F1405" s="45">
        <v>7782.88</v>
      </c>
      <c r="G1405" s="45">
        <f t="shared" si="49"/>
        <v>1117932.8832</v>
      </c>
      <c r="H1405" s="18">
        <f t="shared" si="50"/>
        <v>7086.69509328878</v>
      </c>
      <c r="I1405" s="18">
        <f t="shared" si="51"/>
        <v>1017932.8832</v>
      </c>
      <c r="J1405" s="46" t="s">
        <v>14</v>
      </c>
    </row>
    <row r="1406" ht="20" customHeight="1" spans="1:10">
      <c r="A1406" s="15">
        <v>1404</v>
      </c>
      <c r="B1406" s="20" t="s">
        <v>1347</v>
      </c>
      <c r="C1406" s="20" t="s">
        <v>1348</v>
      </c>
      <c r="D1406" s="24" t="s">
        <v>1373</v>
      </c>
      <c r="E1406" s="44">
        <v>143.64</v>
      </c>
      <c r="F1406" s="45">
        <v>7782.88</v>
      </c>
      <c r="G1406" s="45">
        <f t="shared" si="49"/>
        <v>1117932.8832</v>
      </c>
      <c r="H1406" s="18">
        <f t="shared" si="50"/>
        <v>7086.69509328878</v>
      </c>
      <c r="I1406" s="18">
        <f t="shared" si="51"/>
        <v>1017932.8832</v>
      </c>
      <c r="J1406" s="46" t="s">
        <v>14</v>
      </c>
    </row>
    <row r="1407" ht="20" customHeight="1" spans="1:10">
      <c r="A1407" s="15">
        <v>1405</v>
      </c>
      <c r="B1407" s="20" t="s">
        <v>1347</v>
      </c>
      <c r="C1407" s="20" t="s">
        <v>1348</v>
      </c>
      <c r="D1407" s="24" t="s">
        <v>1374</v>
      </c>
      <c r="E1407" s="44">
        <v>164.4</v>
      </c>
      <c r="F1407" s="45">
        <v>6792.89</v>
      </c>
      <c r="G1407" s="45">
        <f t="shared" si="49"/>
        <v>1116751.116</v>
      </c>
      <c r="H1407" s="18">
        <f t="shared" si="50"/>
        <v>6184.61749391728</v>
      </c>
      <c r="I1407" s="18">
        <f t="shared" si="51"/>
        <v>1016751.116</v>
      </c>
      <c r="J1407" s="46" t="s">
        <v>14</v>
      </c>
    </row>
    <row r="1408" ht="20" customHeight="1" spans="1:10">
      <c r="A1408" s="15">
        <v>1406</v>
      </c>
      <c r="B1408" s="20" t="s">
        <v>1347</v>
      </c>
      <c r="C1408" s="20" t="s">
        <v>1348</v>
      </c>
      <c r="D1408" s="24" t="s">
        <v>1375</v>
      </c>
      <c r="E1408" s="44">
        <v>145.26</v>
      </c>
      <c r="F1408" s="45">
        <v>7632.88</v>
      </c>
      <c r="G1408" s="45">
        <f t="shared" si="49"/>
        <v>1108752.1488</v>
      </c>
      <c r="H1408" s="18">
        <f t="shared" si="50"/>
        <v>6944.45923722979</v>
      </c>
      <c r="I1408" s="18">
        <f t="shared" si="51"/>
        <v>1008752.1488</v>
      </c>
      <c r="J1408" s="46" t="s">
        <v>14</v>
      </c>
    </row>
    <row r="1409" ht="20" customHeight="1" spans="1:10">
      <c r="A1409" s="15">
        <v>1407</v>
      </c>
      <c r="B1409" s="20" t="s">
        <v>1347</v>
      </c>
      <c r="C1409" s="20" t="s">
        <v>1348</v>
      </c>
      <c r="D1409" s="24" t="s">
        <v>1376</v>
      </c>
      <c r="E1409" s="44">
        <v>163.22</v>
      </c>
      <c r="F1409" s="45">
        <v>6792.89</v>
      </c>
      <c r="G1409" s="45">
        <f t="shared" si="49"/>
        <v>1108735.5058</v>
      </c>
      <c r="H1409" s="18">
        <f t="shared" si="50"/>
        <v>6180.21998407058</v>
      </c>
      <c r="I1409" s="18">
        <f t="shared" si="51"/>
        <v>1008735.5058</v>
      </c>
      <c r="J1409" s="46" t="s">
        <v>14</v>
      </c>
    </row>
    <row r="1410" ht="20" customHeight="1" spans="1:10">
      <c r="A1410" s="15">
        <v>1408</v>
      </c>
      <c r="B1410" s="20" t="s">
        <v>1347</v>
      </c>
      <c r="C1410" s="20" t="s">
        <v>1348</v>
      </c>
      <c r="D1410" s="24" t="s">
        <v>1377</v>
      </c>
      <c r="E1410" s="44">
        <v>164.4</v>
      </c>
      <c r="F1410" s="45">
        <v>6742.89</v>
      </c>
      <c r="G1410" s="45">
        <f t="shared" si="49"/>
        <v>1108531.116</v>
      </c>
      <c r="H1410" s="18">
        <f t="shared" si="50"/>
        <v>6134.61749391728</v>
      </c>
      <c r="I1410" s="18">
        <f t="shared" si="51"/>
        <v>1008531.116</v>
      </c>
      <c r="J1410" s="46" t="s">
        <v>14</v>
      </c>
    </row>
    <row r="1411" ht="20" customHeight="1" spans="1:10">
      <c r="A1411" s="15">
        <v>1409</v>
      </c>
      <c r="B1411" s="20" t="s">
        <v>1347</v>
      </c>
      <c r="C1411" s="20" t="s">
        <v>1348</v>
      </c>
      <c r="D1411" s="24" t="s">
        <v>1378</v>
      </c>
      <c r="E1411" s="44">
        <v>164.4</v>
      </c>
      <c r="F1411" s="45">
        <v>6592.89</v>
      </c>
      <c r="G1411" s="45">
        <f t="shared" si="49"/>
        <v>1083871.116</v>
      </c>
      <c r="H1411" s="18">
        <f t="shared" si="50"/>
        <v>5984.61749391728</v>
      </c>
      <c r="I1411" s="18">
        <f t="shared" si="51"/>
        <v>983871.116</v>
      </c>
      <c r="J1411" s="46" t="s">
        <v>14</v>
      </c>
    </row>
    <row r="1412" ht="20" customHeight="1" spans="1:10">
      <c r="A1412" s="15">
        <v>1410</v>
      </c>
      <c r="B1412" s="20" t="s">
        <v>1347</v>
      </c>
      <c r="C1412" s="20" t="s">
        <v>1348</v>
      </c>
      <c r="D1412" s="24" t="s">
        <v>1379</v>
      </c>
      <c r="E1412" s="44">
        <v>163.22</v>
      </c>
      <c r="F1412" s="45">
        <v>6592.89</v>
      </c>
      <c r="G1412" s="45">
        <f t="shared" si="49"/>
        <v>1076091.5058</v>
      </c>
      <c r="H1412" s="18">
        <f t="shared" si="50"/>
        <v>5980.21998407058</v>
      </c>
      <c r="I1412" s="18">
        <f t="shared" si="51"/>
        <v>976091.5058</v>
      </c>
      <c r="J1412" s="46" t="s">
        <v>14</v>
      </c>
    </row>
    <row r="1413" ht="20" customHeight="1" spans="1:10">
      <c r="A1413" s="15">
        <v>1411</v>
      </c>
      <c r="B1413" s="20" t="s">
        <v>1347</v>
      </c>
      <c r="C1413" s="20" t="s">
        <v>1348</v>
      </c>
      <c r="D1413" s="24" t="s">
        <v>1380</v>
      </c>
      <c r="E1413" s="44">
        <v>123.49</v>
      </c>
      <c r="F1413" s="45">
        <v>4464.4</v>
      </c>
      <c r="G1413" s="45">
        <f t="shared" si="49"/>
        <v>551308.756</v>
      </c>
      <c r="H1413" s="18">
        <f t="shared" ref="H1413:H1456" si="52">F1413*0.9</f>
        <v>4017.96</v>
      </c>
      <c r="I1413" s="18">
        <f t="shared" ref="I1413:I1456" si="53">H1413*E1413</f>
        <v>496177.8804</v>
      </c>
      <c r="J1413" s="46" t="s">
        <v>14</v>
      </c>
    </row>
    <row r="1414" ht="20" customHeight="1" spans="1:10">
      <c r="A1414" s="15">
        <v>1412</v>
      </c>
      <c r="B1414" s="20" t="s">
        <v>1347</v>
      </c>
      <c r="C1414" s="20" t="s">
        <v>1348</v>
      </c>
      <c r="D1414" s="24" t="s">
        <v>1381</v>
      </c>
      <c r="E1414" s="44">
        <v>123.49</v>
      </c>
      <c r="F1414" s="45">
        <v>4464.4</v>
      </c>
      <c r="G1414" s="45">
        <f t="shared" si="49"/>
        <v>551308.756</v>
      </c>
      <c r="H1414" s="18">
        <f t="shared" si="52"/>
        <v>4017.96</v>
      </c>
      <c r="I1414" s="18">
        <f t="shared" si="53"/>
        <v>496177.8804</v>
      </c>
      <c r="J1414" s="46" t="s">
        <v>14</v>
      </c>
    </row>
    <row r="1415" ht="20" customHeight="1" spans="1:10">
      <c r="A1415" s="15">
        <v>1413</v>
      </c>
      <c r="B1415" s="20" t="s">
        <v>1347</v>
      </c>
      <c r="C1415" s="20" t="s">
        <v>1348</v>
      </c>
      <c r="D1415" s="24" t="s">
        <v>1382</v>
      </c>
      <c r="E1415" s="44">
        <v>123.49</v>
      </c>
      <c r="F1415" s="45">
        <v>5664.4</v>
      </c>
      <c r="G1415" s="45">
        <f t="shared" si="49"/>
        <v>699496.756</v>
      </c>
      <c r="H1415" s="18">
        <f t="shared" si="52"/>
        <v>5097.96</v>
      </c>
      <c r="I1415" s="18">
        <f t="shared" si="53"/>
        <v>629547.0804</v>
      </c>
      <c r="J1415" s="46" t="s">
        <v>1383</v>
      </c>
    </row>
    <row r="1416" ht="20" customHeight="1" spans="1:10">
      <c r="A1416" s="15">
        <v>1414</v>
      </c>
      <c r="B1416" s="20" t="s">
        <v>1347</v>
      </c>
      <c r="C1416" s="20" t="s">
        <v>1348</v>
      </c>
      <c r="D1416" s="24" t="s">
        <v>1384</v>
      </c>
      <c r="E1416" s="44">
        <v>123.49</v>
      </c>
      <c r="F1416" s="45">
        <v>5664.4</v>
      </c>
      <c r="G1416" s="45">
        <f t="shared" si="49"/>
        <v>699496.756</v>
      </c>
      <c r="H1416" s="18">
        <f t="shared" si="52"/>
        <v>5097.96</v>
      </c>
      <c r="I1416" s="18">
        <f t="shared" si="53"/>
        <v>629547.0804</v>
      </c>
      <c r="J1416" s="46" t="s">
        <v>1383</v>
      </c>
    </row>
    <row r="1417" ht="20" customHeight="1" spans="1:10">
      <c r="A1417" s="15">
        <v>1415</v>
      </c>
      <c r="B1417" s="20" t="s">
        <v>1347</v>
      </c>
      <c r="C1417" s="20" t="s">
        <v>1348</v>
      </c>
      <c r="D1417" s="24" t="s">
        <v>1385</v>
      </c>
      <c r="E1417" s="44">
        <v>123.49</v>
      </c>
      <c r="F1417" s="45">
        <v>5764.4</v>
      </c>
      <c r="G1417" s="45">
        <f t="shared" si="49"/>
        <v>711845.756</v>
      </c>
      <c r="H1417" s="18">
        <f t="shared" si="52"/>
        <v>5187.96</v>
      </c>
      <c r="I1417" s="18">
        <f t="shared" si="53"/>
        <v>640661.1804</v>
      </c>
      <c r="J1417" s="46" t="s">
        <v>1383</v>
      </c>
    </row>
    <row r="1418" ht="20" customHeight="1" spans="1:10">
      <c r="A1418" s="15">
        <v>1416</v>
      </c>
      <c r="B1418" s="20" t="s">
        <v>1347</v>
      </c>
      <c r="C1418" s="20" t="s">
        <v>1348</v>
      </c>
      <c r="D1418" s="24" t="s">
        <v>1386</v>
      </c>
      <c r="E1418" s="44">
        <v>123.49</v>
      </c>
      <c r="F1418" s="45">
        <v>5664.4</v>
      </c>
      <c r="G1418" s="45">
        <f t="shared" si="49"/>
        <v>699496.756</v>
      </c>
      <c r="H1418" s="18">
        <f t="shared" si="52"/>
        <v>5097.96</v>
      </c>
      <c r="I1418" s="18">
        <f t="shared" si="53"/>
        <v>629547.0804</v>
      </c>
      <c r="J1418" s="46" t="s">
        <v>1383</v>
      </c>
    </row>
    <row r="1419" ht="20" customHeight="1" spans="1:10">
      <c r="A1419" s="15">
        <v>1417</v>
      </c>
      <c r="B1419" s="20" t="s">
        <v>1347</v>
      </c>
      <c r="C1419" s="20" t="s">
        <v>1348</v>
      </c>
      <c r="D1419" s="24" t="s">
        <v>1387</v>
      </c>
      <c r="E1419" s="44">
        <v>123.49</v>
      </c>
      <c r="F1419" s="45">
        <v>5664.4</v>
      </c>
      <c r="G1419" s="45">
        <f t="shared" si="49"/>
        <v>699496.756</v>
      </c>
      <c r="H1419" s="18">
        <f t="shared" si="52"/>
        <v>5097.96</v>
      </c>
      <c r="I1419" s="18">
        <f t="shared" si="53"/>
        <v>629547.0804</v>
      </c>
      <c r="J1419" s="46" t="s">
        <v>1383</v>
      </c>
    </row>
    <row r="1420" ht="20" customHeight="1" spans="1:10">
      <c r="A1420" s="15">
        <v>1418</v>
      </c>
      <c r="B1420" s="20" t="s">
        <v>1347</v>
      </c>
      <c r="C1420" s="20" t="s">
        <v>1348</v>
      </c>
      <c r="D1420" s="24" t="s">
        <v>1388</v>
      </c>
      <c r="E1420" s="44">
        <v>123.49</v>
      </c>
      <c r="F1420" s="45">
        <v>6189.4</v>
      </c>
      <c r="G1420" s="45">
        <f t="shared" si="49"/>
        <v>764329.006</v>
      </c>
      <c r="H1420" s="18">
        <f t="shared" si="52"/>
        <v>5570.46</v>
      </c>
      <c r="I1420" s="18">
        <f t="shared" si="53"/>
        <v>687896.1054</v>
      </c>
      <c r="J1420" s="46" t="s">
        <v>1383</v>
      </c>
    </row>
    <row r="1421" ht="20" customHeight="1" spans="1:10">
      <c r="A1421" s="15">
        <v>1419</v>
      </c>
      <c r="B1421" s="20" t="s">
        <v>1347</v>
      </c>
      <c r="C1421" s="20" t="s">
        <v>1348</v>
      </c>
      <c r="D1421" s="24" t="s">
        <v>1389</v>
      </c>
      <c r="E1421" s="44">
        <v>123.49</v>
      </c>
      <c r="F1421" s="45">
        <v>6414.4</v>
      </c>
      <c r="G1421" s="45">
        <f t="shared" si="49"/>
        <v>792114.256</v>
      </c>
      <c r="H1421" s="18">
        <f t="shared" si="52"/>
        <v>5772.96</v>
      </c>
      <c r="I1421" s="18">
        <f t="shared" si="53"/>
        <v>712902.8304</v>
      </c>
      <c r="J1421" s="46" t="s">
        <v>1383</v>
      </c>
    </row>
    <row r="1422" ht="20" customHeight="1" spans="1:10">
      <c r="A1422" s="15">
        <v>1420</v>
      </c>
      <c r="B1422" s="20" t="s">
        <v>1347</v>
      </c>
      <c r="C1422" s="20" t="s">
        <v>1348</v>
      </c>
      <c r="D1422" s="24" t="s">
        <v>1390</v>
      </c>
      <c r="E1422" s="44">
        <v>123.49</v>
      </c>
      <c r="F1422" s="45">
        <v>6489.4</v>
      </c>
      <c r="G1422" s="45">
        <f t="shared" si="49"/>
        <v>801376.006</v>
      </c>
      <c r="H1422" s="18">
        <f t="shared" si="52"/>
        <v>5840.46</v>
      </c>
      <c r="I1422" s="18">
        <f t="shared" si="53"/>
        <v>721238.4054</v>
      </c>
      <c r="J1422" s="46" t="s">
        <v>1383</v>
      </c>
    </row>
    <row r="1423" ht="20" customHeight="1" spans="1:10">
      <c r="A1423" s="15">
        <v>1421</v>
      </c>
      <c r="B1423" s="20" t="s">
        <v>1347</v>
      </c>
      <c r="C1423" s="20" t="s">
        <v>1348</v>
      </c>
      <c r="D1423" s="24" t="s">
        <v>1391</v>
      </c>
      <c r="E1423" s="44">
        <v>123.49</v>
      </c>
      <c r="F1423" s="45">
        <v>6639.4</v>
      </c>
      <c r="G1423" s="45">
        <f t="shared" si="49"/>
        <v>819899.506</v>
      </c>
      <c r="H1423" s="18">
        <f t="shared" si="52"/>
        <v>5975.46</v>
      </c>
      <c r="I1423" s="18">
        <f t="shared" si="53"/>
        <v>737909.5554</v>
      </c>
      <c r="J1423" s="46" t="s">
        <v>1383</v>
      </c>
    </row>
    <row r="1424" ht="20" customHeight="1" spans="1:10">
      <c r="A1424" s="15">
        <v>1422</v>
      </c>
      <c r="B1424" s="20" t="s">
        <v>1347</v>
      </c>
      <c r="C1424" s="20" t="s">
        <v>1348</v>
      </c>
      <c r="D1424" s="24" t="s">
        <v>1392</v>
      </c>
      <c r="E1424" s="44">
        <v>123.49</v>
      </c>
      <c r="F1424" s="45">
        <v>6789.4</v>
      </c>
      <c r="G1424" s="45">
        <f t="shared" si="49"/>
        <v>838423.006</v>
      </c>
      <c r="H1424" s="18">
        <f t="shared" si="52"/>
        <v>6110.46</v>
      </c>
      <c r="I1424" s="18">
        <f t="shared" si="53"/>
        <v>754580.7054</v>
      </c>
      <c r="J1424" s="46" t="s">
        <v>1383</v>
      </c>
    </row>
    <row r="1425" ht="20" customHeight="1" spans="1:10">
      <c r="A1425" s="15">
        <v>1423</v>
      </c>
      <c r="B1425" s="20" t="s">
        <v>1347</v>
      </c>
      <c r="C1425" s="20" t="s">
        <v>1348</v>
      </c>
      <c r="D1425" s="24" t="s">
        <v>1393</v>
      </c>
      <c r="E1425" s="44">
        <v>123.49</v>
      </c>
      <c r="F1425" s="45">
        <v>6639.4</v>
      </c>
      <c r="G1425" s="45">
        <f t="shared" si="49"/>
        <v>819899.506</v>
      </c>
      <c r="H1425" s="18">
        <f t="shared" si="52"/>
        <v>5975.46</v>
      </c>
      <c r="I1425" s="18">
        <f t="shared" si="53"/>
        <v>737909.5554</v>
      </c>
      <c r="J1425" s="46" t="s">
        <v>1383</v>
      </c>
    </row>
    <row r="1426" ht="20" customHeight="1" spans="1:10">
      <c r="A1426" s="15">
        <v>1424</v>
      </c>
      <c r="B1426" s="20" t="s">
        <v>1347</v>
      </c>
      <c r="C1426" s="20" t="s">
        <v>1348</v>
      </c>
      <c r="D1426" s="24" t="s">
        <v>1394</v>
      </c>
      <c r="E1426" s="44">
        <v>123.49</v>
      </c>
      <c r="F1426" s="45">
        <v>6789.4</v>
      </c>
      <c r="G1426" s="45">
        <f t="shared" si="49"/>
        <v>838423.006</v>
      </c>
      <c r="H1426" s="18">
        <f t="shared" si="52"/>
        <v>6110.46</v>
      </c>
      <c r="I1426" s="18">
        <f t="shared" si="53"/>
        <v>754580.7054</v>
      </c>
      <c r="J1426" s="46" t="s">
        <v>1383</v>
      </c>
    </row>
    <row r="1427" ht="20" customHeight="1" spans="1:10">
      <c r="A1427" s="15">
        <v>1425</v>
      </c>
      <c r="B1427" s="20" t="s">
        <v>1347</v>
      </c>
      <c r="C1427" s="20" t="s">
        <v>1348</v>
      </c>
      <c r="D1427" s="24" t="s">
        <v>1395</v>
      </c>
      <c r="E1427" s="44">
        <v>123.49</v>
      </c>
      <c r="F1427" s="45">
        <v>6639.4</v>
      </c>
      <c r="G1427" s="45">
        <f t="shared" si="49"/>
        <v>819899.506</v>
      </c>
      <c r="H1427" s="18">
        <f t="shared" si="52"/>
        <v>5975.46</v>
      </c>
      <c r="I1427" s="18">
        <f t="shared" si="53"/>
        <v>737909.5554</v>
      </c>
      <c r="J1427" s="46" t="s">
        <v>1383</v>
      </c>
    </row>
    <row r="1428" ht="20" customHeight="1" spans="1:10">
      <c r="A1428" s="15">
        <v>1426</v>
      </c>
      <c r="B1428" s="20" t="s">
        <v>1347</v>
      </c>
      <c r="C1428" s="20" t="s">
        <v>1348</v>
      </c>
      <c r="D1428" s="24" t="s">
        <v>1396</v>
      </c>
      <c r="E1428" s="44">
        <v>123.49</v>
      </c>
      <c r="F1428" s="45">
        <v>6789.4</v>
      </c>
      <c r="G1428" s="45">
        <f t="shared" si="49"/>
        <v>838423.006</v>
      </c>
      <c r="H1428" s="18">
        <f t="shared" si="52"/>
        <v>6110.46</v>
      </c>
      <c r="I1428" s="18">
        <f t="shared" si="53"/>
        <v>754580.7054</v>
      </c>
      <c r="J1428" s="46" t="s">
        <v>1383</v>
      </c>
    </row>
    <row r="1429" ht="20" customHeight="1" spans="1:10">
      <c r="A1429" s="15">
        <v>1427</v>
      </c>
      <c r="B1429" s="20" t="s">
        <v>1347</v>
      </c>
      <c r="C1429" s="20" t="s">
        <v>1348</v>
      </c>
      <c r="D1429" s="24" t="s">
        <v>1397</v>
      </c>
      <c r="E1429" s="44">
        <v>123.49</v>
      </c>
      <c r="F1429" s="45">
        <v>6789.4</v>
      </c>
      <c r="G1429" s="45">
        <f t="shared" si="49"/>
        <v>838423.006</v>
      </c>
      <c r="H1429" s="18">
        <f t="shared" si="52"/>
        <v>6110.46</v>
      </c>
      <c r="I1429" s="18">
        <f t="shared" si="53"/>
        <v>754580.7054</v>
      </c>
      <c r="J1429" s="46" t="s">
        <v>1383</v>
      </c>
    </row>
    <row r="1430" ht="20" customHeight="1" spans="1:10">
      <c r="A1430" s="15">
        <v>1428</v>
      </c>
      <c r="B1430" s="20" t="s">
        <v>1347</v>
      </c>
      <c r="C1430" s="20" t="s">
        <v>1348</v>
      </c>
      <c r="D1430" s="24" t="s">
        <v>1398</v>
      </c>
      <c r="E1430" s="44">
        <v>88.46</v>
      </c>
      <c r="F1430" s="45">
        <v>4508.7</v>
      </c>
      <c r="G1430" s="45">
        <f t="shared" si="49"/>
        <v>398839.602</v>
      </c>
      <c r="H1430" s="18">
        <f t="shared" si="52"/>
        <v>4057.83</v>
      </c>
      <c r="I1430" s="18">
        <f t="shared" si="53"/>
        <v>358955.6418</v>
      </c>
      <c r="J1430" s="46" t="s">
        <v>14</v>
      </c>
    </row>
    <row r="1431" ht="20" customHeight="1" spans="1:10">
      <c r="A1431" s="15">
        <v>1429</v>
      </c>
      <c r="B1431" s="20" t="s">
        <v>1347</v>
      </c>
      <c r="C1431" s="20" t="s">
        <v>1348</v>
      </c>
      <c r="D1431" s="24" t="s">
        <v>1399</v>
      </c>
      <c r="E1431" s="44">
        <v>88.46</v>
      </c>
      <c r="F1431" s="45">
        <v>4508.7</v>
      </c>
      <c r="G1431" s="45">
        <f t="shared" si="49"/>
        <v>398839.602</v>
      </c>
      <c r="H1431" s="18">
        <f t="shared" si="52"/>
        <v>4057.83</v>
      </c>
      <c r="I1431" s="18">
        <f t="shared" si="53"/>
        <v>358955.6418</v>
      </c>
      <c r="J1431" s="46" t="s">
        <v>14</v>
      </c>
    </row>
    <row r="1432" ht="20" customHeight="1" spans="1:10">
      <c r="A1432" s="15">
        <v>1430</v>
      </c>
      <c r="B1432" s="20" t="s">
        <v>1347</v>
      </c>
      <c r="C1432" s="20" t="s">
        <v>1348</v>
      </c>
      <c r="D1432" s="24" t="s">
        <v>1400</v>
      </c>
      <c r="E1432" s="44">
        <v>88.46</v>
      </c>
      <c r="F1432" s="45">
        <v>4508.7</v>
      </c>
      <c r="G1432" s="45">
        <f t="shared" si="49"/>
        <v>398839.602</v>
      </c>
      <c r="H1432" s="18">
        <f t="shared" si="52"/>
        <v>4057.83</v>
      </c>
      <c r="I1432" s="18">
        <f t="shared" si="53"/>
        <v>358955.6418</v>
      </c>
      <c r="J1432" s="46" t="s">
        <v>14</v>
      </c>
    </row>
    <row r="1433" ht="20" customHeight="1" spans="1:10">
      <c r="A1433" s="15">
        <v>1431</v>
      </c>
      <c r="B1433" s="20" t="s">
        <v>1347</v>
      </c>
      <c r="C1433" s="20" t="s">
        <v>1348</v>
      </c>
      <c r="D1433" s="24" t="s">
        <v>1401</v>
      </c>
      <c r="E1433" s="44">
        <v>88.46</v>
      </c>
      <c r="F1433" s="45">
        <v>4508.7</v>
      </c>
      <c r="G1433" s="45">
        <f t="shared" si="49"/>
        <v>398839.602</v>
      </c>
      <c r="H1433" s="18">
        <f t="shared" si="52"/>
        <v>4057.83</v>
      </c>
      <c r="I1433" s="18">
        <f t="shared" si="53"/>
        <v>358955.6418</v>
      </c>
      <c r="J1433" s="46" t="s">
        <v>14</v>
      </c>
    </row>
    <row r="1434" ht="20" customHeight="1" spans="1:10">
      <c r="A1434" s="15">
        <v>1432</v>
      </c>
      <c r="B1434" s="20" t="s">
        <v>1347</v>
      </c>
      <c r="C1434" s="20" t="s">
        <v>1348</v>
      </c>
      <c r="D1434" s="24" t="s">
        <v>1402</v>
      </c>
      <c r="E1434" s="44">
        <v>119.39</v>
      </c>
      <c r="F1434" s="45">
        <v>6676.92</v>
      </c>
      <c r="G1434" s="45">
        <f t="shared" si="49"/>
        <v>797157.4788</v>
      </c>
      <c r="H1434" s="18">
        <f t="shared" si="52"/>
        <v>6009.228</v>
      </c>
      <c r="I1434" s="18">
        <f t="shared" si="53"/>
        <v>717441.73092</v>
      </c>
      <c r="J1434" s="46" t="s">
        <v>1403</v>
      </c>
    </row>
    <row r="1435" ht="20" customHeight="1" spans="1:10">
      <c r="A1435" s="15">
        <v>1433</v>
      </c>
      <c r="B1435" s="20" t="s">
        <v>1347</v>
      </c>
      <c r="C1435" s="20" t="s">
        <v>1348</v>
      </c>
      <c r="D1435" s="24" t="s">
        <v>1404</v>
      </c>
      <c r="E1435" s="44">
        <v>119.39</v>
      </c>
      <c r="F1435" s="45">
        <v>6776.92</v>
      </c>
      <c r="G1435" s="45">
        <f t="shared" si="49"/>
        <v>809096.4788</v>
      </c>
      <c r="H1435" s="18">
        <f t="shared" si="52"/>
        <v>6099.228</v>
      </c>
      <c r="I1435" s="18">
        <f t="shared" si="53"/>
        <v>728186.83092</v>
      </c>
      <c r="J1435" s="46" t="s">
        <v>14</v>
      </c>
    </row>
    <row r="1436" ht="20" customHeight="1" spans="1:10">
      <c r="A1436" s="15">
        <v>1434</v>
      </c>
      <c r="B1436" s="20" t="s">
        <v>1347</v>
      </c>
      <c r="C1436" s="20" t="s">
        <v>1348</v>
      </c>
      <c r="D1436" s="24" t="s">
        <v>1405</v>
      </c>
      <c r="E1436" s="44">
        <v>119.39</v>
      </c>
      <c r="F1436" s="45">
        <v>6876.92</v>
      </c>
      <c r="G1436" s="45">
        <f t="shared" si="49"/>
        <v>821035.4788</v>
      </c>
      <c r="H1436" s="18">
        <f t="shared" si="52"/>
        <v>6189.228</v>
      </c>
      <c r="I1436" s="18">
        <f t="shared" si="53"/>
        <v>738931.93092</v>
      </c>
      <c r="J1436" s="46" t="s">
        <v>1403</v>
      </c>
    </row>
    <row r="1437" ht="20" customHeight="1" spans="1:10">
      <c r="A1437" s="15">
        <v>1435</v>
      </c>
      <c r="B1437" s="20" t="s">
        <v>1347</v>
      </c>
      <c r="C1437" s="20" t="s">
        <v>1348</v>
      </c>
      <c r="D1437" s="24" t="s">
        <v>1406</v>
      </c>
      <c r="E1437" s="44">
        <v>119.39</v>
      </c>
      <c r="F1437" s="45">
        <v>6976.92</v>
      </c>
      <c r="G1437" s="45">
        <f t="shared" si="49"/>
        <v>832974.4788</v>
      </c>
      <c r="H1437" s="18">
        <f t="shared" si="52"/>
        <v>6279.228</v>
      </c>
      <c r="I1437" s="18">
        <f t="shared" si="53"/>
        <v>749677.03092</v>
      </c>
      <c r="J1437" s="46" t="s">
        <v>14</v>
      </c>
    </row>
    <row r="1438" ht="20" customHeight="1" spans="1:10">
      <c r="A1438" s="15">
        <v>1436</v>
      </c>
      <c r="B1438" s="20" t="s">
        <v>1347</v>
      </c>
      <c r="C1438" s="20" t="s">
        <v>1348</v>
      </c>
      <c r="D1438" s="24" t="s">
        <v>1407</v>
      </c>
      <c r="E1438" s="44">
        <v>119.39</v>
      </c>
      <c r="F1438" s="45">
        <v>7526.92</v>
      </c>
      <c r="G1438" s="45">
        <f t="shared" si="49"/>
        <v>898638.9788</v>
      </c>
      <c r="H1438" s="18">
        <f t="shared" si="52"/>
        <v>6774.228</v>
      </c>
      <c r="I1438" s="18">
        <f t="shared" si="53"/>
        <v>808775.08092</v>
      </c>
      <c r="J1438" s="46" t="s">
        <v>14</v>
      </c>
    </row>
    <row r="1439" ht="20" customHeight="1" spans="1:10">
      <c r="A1439" s="15">
        <v>1437</v>
      </c>
      <c r="B1439" s="20" t="s">
        <v>1347</v>
      </c>
      <c r="C1439" s="20" t="s">
        <v>1348</v>
      </c>
      <c r="D1439" s="24" t="s">
        <v>1408</v>
      </c>
      <c r="E1439" s="44">
        <v>118.42</v>
      </c>
      <c r="F1439" s="45">
        <v>6680</v>
      </c>
      <c r="G1439" s="45">
        <f t="shared" si="49"/>
        <v>791045.6</v>
      </c>
      <c r="H1439" s="18">
        <f t="shared" si="52"/>
        <v>6012</v>
      </c>
      <c r="I1439" s="18">
        <f t="shared" si="53"/>
        <v>711941.04</v>
      </c>
      <c r="J1439" s="46" t="s">
        <v>1403</v>
      </c>
    </row>
    <row r="1440" ht="20" customHeight="1" spans="1:10">
      <c r="A1440" s="15">
        <v>1438</v>
      </c>
      <c r="B1440" s="20" t="s">
        <v>1347</v>
      </c>
      <c r="C1440" s="20" t="s">
        <v>1348</v>
      </c>
      <c r="D1440" s="24" t="s">
        <v>1409</v>
      </c>
      <c r="E1440" s="44">
        <v>118.42</v>
      </c>
      <c r="F1440" s="45">
        <v>6880</v>
      </c>
      <c r="G1440" s="45">
        <f t="shared" si="49"/>
        <v>814729.6</v>
      </c>
      <c r="H1440" s="18">
        <f t="shared" si="52"/>
        <v>6192</v>
      </c>
      <c r="I1440" s="18">
        <f t="shared" si="53"/>
        <v>733256.64</v>
      </c>
      <c r="J1440" s="46" t="s">
        <v>1403</v>
      </c>
    </row>
    <row r="1441" ht="20" customHeight="1" spans="1:10">
      <c r="A1441" s="15">
        <v>1439</v>
      </c>
      <c r="B1441" s="20" t="s">
        <v>1347</v>
      </c>
      <c r="C1441" s="20" t="s">
        <v>1348</v>
      </c>
      <c r="D1441" s="24" t="s">
        <v>1410</v>
      </c>
      <c r="E1441" s="44">
        <v>118.42</v>
      </c>
      <c r="F1441" s="45">
        <v>7630</v>
      </c>
      <c r="G1441" s="45">
        <f t="shared" si="49"/>
        <v>903544.6</v>
      </c>
      <c r="H1441" s="18">
        <f t="shared" si="52"/>
        <v>6867</v>
      </c>
      <c r="I1441" s="18">
        <f t="shared" si="53"/>
        <v>813190.14</v>
      </c>
      <c r="J1441" s="46" t="s">
        <v>14</v>
      </c>
    </row>
    <row r="1442" ht="20" customHeight="1" spans="1:10">
      <c r="A1442" s="15">
        <v>1440</v>
      </c>
      <c r="B1442" s="20" t="s">
        <v>1347</v>
      </c>
      <c r="C1442" s="20" t="s">
        <v>1348</v>
      </c>
      <c r="D1442" s="24" t="s">
        <v>1411</v>
      </c>
      <c r="E1442" s="44">
        <v>118.42</v>
      </c>
      <c r="F1442" s="45">
        <v>6680</v>
      </c>
      <c r="G1442" s="45">
        <f t="shared" si="49"/>
        <v>791045.6</v>
      </c>
      <c r="H1442" s="18">
        <f t="shared" si="52"/>
        <v>6012</v>
      </c>
      <c r="I1442" s="18">
        <f t="shared" si="53"/>
        <v>711941.04</v>
      </c>
      <c r="J1442" s="46" t="s">
        <v>14</v>
      </c>
    </row>
    <row r="1443" ht="20" customHeight="1" spans="1:10">
      <c r="A1443" s="15">
        <v>1441</v>
      </c>
      <c r="B1443" s="20" t="s">
        <v>1347</v>
      </c>
      <c r="C1443" s="20" t="s">
        <v>1348</v>
      </c>
      <c r="D1443" s="24" t="s">
        <v>1412</v>
      </c>
      <c r="E1443" s="44">
        <v>118.42</v>
      </c>
      <c r="F1443" s="45">
        <v>7630</v>
      </c>
      <c r="G1443" s="45">
        <f t="shared" si="49"/>
        <v>903544.6</v>
      </c>
      <c r="H1443" s="18">
        <f t="shared" si="52"/>
        <v>6867</v>
      </c>
      <c r="I1443" s="18">
        <f t="shared" si="53"/>
        <v>813190.14</v>
      </c>
      <c r="J1443" s="46" t="s">
        <v>14</v>
      </c>
    </row>
    <row r="1444" ht="20" customHeight="1" spans="1:10">
      <c r="A1444" s="15">
        <v>1442</v>
      </c>
      <c r="B1444" s="20" t="s">
        <v>1347</v>
      </c>
      <c r="C1444" s="20" t="s">
        <v>1348</v>
      </c>
      <c r="D1444" s="24" t="s">
        <v>1413</v>
      </c>
      <c r="E1444" s="44">
        <v>119.39</v>
      </c>
      <c r="F1444" s="45">
        <v>7126.92</v>
      </c>
      <c r="G1444" s="45">
        <f t="shared" si="49"/>
        <v>850882.9788</v>
      </c>
      <c r="H1444" s="18">
        <f t="shared" si="52"/>
        <v>6414.228</v>
      </c>
      <c r="I1444" s="18">
        <f t="shared" si="53"/>
        <v>765794.68092</v>
      </c>
      <c r="J1444" s="46" t="s">
        <v>14</v>
      </c>
    </row>
    <row r="1445" ht="20" customHeight="1" spans="1:10">
      <c r="A1445" s="15">
        <v>1443</v>
      </c>
      <c r="B1445" s="20" t="s">
        <v>1347</v>
      </c>
      <c r="C1445" s="20" t="s">
        <v>1348</v>
      </c>
      <c r="D1445" s="24" t="s">
        <v>1414</v>
      </c>
      <c r="E1445" s="44">
        <v>119.39</v>
      </c>
      <c r="F1445" s="45">
        <v>6476.92</v>
      </c>
      <c r="G1445" s="45">
        <f t="shared" si="49"/>
        <v>773279.4788</v>
      </c>
      <c r="H1445" s="18">
        <f t="shared" si="52"/>
        <v>5829.228</v>
      </c>
      <c r="I1445" s="18">
        <f t="shared" si="53"/>
        <v>695951.53092</v>
      </c>
      <c r="J1445" s="46" t="s">
        <v>1403</v>
      </c>
    </row>
    <row r="1446" ht="20" customHeight="1" spans="1:10">
      <c r="A1446" s="15">
        <v>1444</v>
      </c>
      <c r="B1446" s="20" t="s">
        <v>1347</v>
      </c>
      <c r="C1446" s="20" t="s">
        <v>1348</v>
      </c>
      <c r="D1446" s="24" t="s">
        <v>1415</v>
      </c>
      <c r="E1446" s="44">
        <v>119.39</v>
      </c>
      <c r="F1446" s="45">
        <v>6576.92</v>
      </c>
      <c r="G1446" s="45">
        <f t="shared" si="49"/>
        <v>785218.4788</v>
      </c>
      <c r="H1446" s="18">
        <f t="shared" si="52"/>
        <v>5919.228</v>
      </c>
      <c r="I1446" s="18">
        <f t="shared" si="53"/>
        <v>706696.63092</v>
      </c>
      <c r="J1446" s="46" t="s">
        <v>14</v>
      </c>
    </row>
    <row r="1447" ht="20" customHeight="1" spans="1:10">
      <c r="A1447" s="15">
        <v>1445</v>
      </c>
      <c r="B1447" s="20" t="s">
        <v>1347</v>
      </c>
      <c r="C1447" s="20" t="s">
        <v>1348</v>
      </c>
      <c r="D1447" s="24" t="s">
        <v>1416</v>
      </c>
      <c r="E1447" s="44">
        <v>119.39</v>
      </c>
      <c r="F1447" s="45">
        <v>6676.92</v>
      </c>
      <c r="G1447" s="45">
        <f t="shared" ref="G1447:G1459" si="54">E1447*F1447</f>
        <v>797157.4788</v>
      </c>
      <c r="H1447" s="18">
        <f t="shared" si="52"/>
        <v>6009.228</v>
      </c>
      <c r="I1447" s="18">
        <f t="shared" si="53"/>
        <v>717441.73092</v>
      </c>
      <c r="J1447" s="46" t="s">
        <v>14</v>
      </c>
    </row>
    <row r="1448" ht="20" customHeight="1" spans="1:10">
      <c r="A1448" s="15">
        <v>1446</v>
      </c>
      <c r="B1448" s="20" t="s">
        <v>1347</v>
      </c>
      <c r="C1448" s="20" t="s">
        <v>1348</v>
      </c>
      <c r="D1448" s="24" t="s">
        <v>1417</v>
      </c>
      <c r="E1448" s="44">
        <v>119.39</v>
      </c>
      <c r="F1448" s="45">
        <v>6776.92</v>
      </c>
      <c r="G1448" s="45">
        <f t="shared" si="54"/>
        <v>809096.4788</v>
      </c>
      <c r="H1448" s="18">
        <f t="shared" si="52"/>
        <v>6099.228</v>
      </c>
      <c r="I1448" s="18">
        <f t="shared" si="53"/>
        <v>728186.83092</v>
      </c>
      <c r="J1448" s="46" t="s">
        <v>14</v>
      </c>
    </row>
    <row r="1449" ht="20" customHeight="1" spans="1:10">
      <c r="A1449" s="15">
        <v>1447</v>
      </c>
      <c r="B1449" s="20" t="s">
        <v>1347</v>
      </c>
      <c r="C1449" s="20" t="s">
        <v>1348</v>
      </c>
      <c r="D1449" s="24" t="s">
        <v>1418</v>
      </c>
      <c r="E1449" s="44">
        <v>119.39</v>
      </c>
      <c r="F1449" s="45">
        <v>6876.92</v>
      </c>
      <c r="G1449" s="45">
        <f t="shared" si="54"/>
        <v>821035.4788</v>
      </c>
      <c r="H1449" s="18">
        <f t="shared" si="52"/>
        <v>6189.228</v>
      </c>
      <c r="I1449" s="18">
        <f t="shared" si="53"/>
        <v>738931.93092</v>
      </c>
      <c r="J1449" s="46" t="s">
        <v>14</v>
      </c>
    </row>
    <row r="1450" ht="20" customHeight="1" spans="1:10">
      <c r="A1450" s="15">
        <v>1448</v>
      </c>
      <c r="B1450" s="20" t="s">
        <v>1347</v>
      </c>
      <c r="C1450" s="20" t="s">
        <v>1348</v>
      </c>
      <c r="D1450" s="24" t="s">
        <v>1419</v>
      </c>
      <c r="E1450" s="44">
        <v>119.39</v>
      </c>
      <c r="F1450" s="45">
        <v>7326.92</v>
      </c>
      <c r="G1450" s="45">
        <f t="shared" si="54"/>
        <v>874760.9788</v>
      </c>
      <c r="H1450" s="18">
        <f t="shared" si="52"/>
        <v>6594.228</v>
      </c>
      <c r="I1450" s="18">
        <f t="shared" si="53"/>
        <v>787284.88092</v>
      </c>
      <c r="J1450" s="46" t="s">
        <v>14</v>
      </c>
    </row>
    <row r="1451" ht="20" customHeight="1" spans="1:10">
      <c r="A1451" s="15">
        <v>1449</v>
      </c>
      <c r="B1451" s="20" t="s">
        <v>1347</v>
      </c>
      <c r="C1451" s="20" t="s">
        <v>1348</v>
      </c>
      <c r="D1451" s="24" t="s">
        <v>1420</v>
      </c>
      <c r="E1451" s="44">
        <v>96.78</v>
      </c>
      <c r="F1451" s="45">
        <v>4464.97</v>
      </c>
      <c r="G1451" s="45">
        <f t="shared" si="54"/>
        <v>432119.7966</v>
      </c>
      <c r="H1451" s="18">
        <f t="shared" si="52"/>
        <v>4018.473</v>
      </c>
      <c r="I1451" s="18">
        <f t="shared" si="53"/>
        <v>388907.81694</v>
      </c>
      <c r="J1451" s="46" t="s">
        <v>14</v>
      </c>
    </row>
    <row r="1452" ht="20" customHeight="1" spans="1:10">
      <c r="A1452" s="15">
        <v>1450</v>
      </c>
      <c r="B1452" s="20" t="s">
        <v>1347</v>
      </c>
      <c r="C1452" s="20" t="s">
        <v>1348</v>
      </c>
      <c r="D1452" s="24" t="s">
        <v>1421</v>
      </c>
      <c r="E1452" s="44">
        <v>96.78</v>
      </c>
      <c r="F1452" s="45">
        <v>4464.97</v>
      </c>
      <c r="G1452" s="45">
        <f t="shared" si="54"/>
        <v>432119.7966</v>
      </c>
      <c r="H1452" s="18">
        <f t="shared" si="52"/>
        <v>4018.473</v>
      </c>
      <c r="I1452" s="18">
        <f t="shared" si="53"/>
        <v>388907.81694</v>
      </c>
      <c r="J1452" s="46" t="s">
        <v>14</v>
      </c>
    </row>
    <row r="1453" ht="20" customHeight="1" spans="1:10">
      <c r="A1453" s="15">
        <v>1451</v>
      </c>
      <c r="B1453" s="20" t="s">
        <v>1347</v>
      </c>
      <c r="C1453" s="20" t="s">
        <v>1348</v>
      </c>
      <c r="D1453" s="24" t="s">
        <v>1422</v>
      </c>
      <c r="E1453" s="44">
        <v>97.85</v>
      </c>
      <c r="F1453" s="45">
        <v>4409.89</v>
      </c>
      <c r="G1453" s="45">
        <f t="shared" si="54"/>
        <v>431507.7365</v>
      </c>
      <c r="H1453" s="18">
        <f t="shared" si="52"/>
        <v>3968.901</v>
      </c>
      <c r="I1453" s="18">
        <f t="shared" si="53"/>
        <v>388356.96285</v>
      </c>
      <c r="J1453" s="46" t="s">
        <v>14</v>
      </c>
    </row>
    <row r="1454" ht="20" customHeight="1" spans="1:10">
      <c r="A1454" s="15">
        <v>1452</v>
      </c>
      <c r="B1454" s="20" t="s">
        <v>1347</v>
      </c>
      <c r="C1454" s="20" t="s">
        <v>1348</v>
      </c>
      <c r="D1454" s="24" t="s">
        <v>1423</v>
      </c>
      <c r="E1454" s="44">
        <v>97.61</v>
      </c>
      <c r="F1454" s="45">
        <v>6636.02</v>
      </c>
      <c r="G1454" s="45">
        <f t="shared" si="54"/>
        <v>647741.9122</v>
      </c>
      <c r="H1454" s="18">
        <f t="shared" si="52"/>
        <v>5972.418</v>
      </c>
      <c r="I1454" s="18">
        <f t="shared" si="53"/>
        <v>582967.72098</v>
      </c>
      <c r="J1454" s="46" t="s">
        <v>1383</v>
      </c>
    </row>
    <row r="1455" ht="20" customHeight="1" spans="1:10">
      <c r="A1455" s="15">
        <v>1453</v>
      </c>
      <c r="B1455" s="20" t="s">
        <v>1347</v>
      </c>
      <c r="C1455" s="20" t="s">
        <v>1348</v>
      </c>
      <c r="D1455" s="24" t="s">
        <v>1424</v>
      </c>
      <c r="E1455" s="44">
        <v>119.39</v>
      </c>
      <c r="F1455" s="45">
        <v>6576.91598961387</v>
      </c>
      <c r="G1455" s="45">
        <f t="shared" si="54"/>
        <v>785218</v>
      </c>
      <c r="H1455" s="18">
        <f t="shared" si="52"/>
        <v>5919.22439065248</v>
      </c>
      <c r="I1455" s="18">
        <f t="shared" si="53"/>
        <v>706696.2</v>
      </c>
      <c r="J1455" s="46" t="s">
        <v>14</v>
      </c>
    </row>
    <row r="1456" ht="20" customHeight="1" spans="1:10">
      <c r="A1456" s="15">
        <v>1454</v>
      </c>
      <c r="B1456" s="20" t="s">
        <v>1347</v>
      </c>
      <c r="C1456" s="20" t="s">
        <v>1348</v>
      </c>
      <c r="D1456" s="24" t="s">
        <v>1425</v>
      </c>
      <c r="E1456" s="44">
        <v>97.85</v>
      </c>
      <c r="F1456" s="45">
        <v>4209.88758303526</v>
      </c>
      <c r="G1456" s="45">
        <f t="shared" si="54"/>
        <v>411937.5</v>
      </c>
      <c r="H1456" s="18">
        <f t="shared" si="52"/>
        <v>3788.89882473173</v>
      </c>
      <c r="I1456" s="18">
        <f t="shared" si="53"/>
        <v>370743.75</v>
      </c>
      <c r="J1456" s="46" t="s">
        <v>14</v>
      </c>
    </row>
    <row r="1457" ht="20" customHeight="1" spans="1:10">
      <c r="A1457" s="15">
        <v>1455</v>
      </c>
      <c r="B1457" s="20" t="s">
        <v>1347</v>
      </c>
      <c r="C1457" s="20" t="s">
        <v>1348</v>
      </c>
      <c r="D1457" s="24" t="s">
        <v>1426</v>
      </c>
      <c r="E1457" s="44">
        <v>142.67</v>
      </c>
      <c r="F1457" s="45">
        <v>9574.87412587413</v>
      </c>
      <c r="G1457" s="45">
        <f t="shared" si="54"/>
        <v>1366047.29153846</v>
      </c>
      <c r="H1457" s="18">
        <f>I1457/E1457</f>
        <v>8173.03772018267</v>
      </c>
      <c r="I1457" s="18">
        <f>G1457-200000</f>
        <v>1166047.29153846</v>
      </c>
      <c r="J1457" s="46" t="s">
        <v>14</v>
      </c>
    </row>
    <row r="1458" ht="20" customHeight="1" spans="1:10">
      <c r="A1458" s="15">
        <v>1456</v>
      </c>
      <c r="B1458" s="20" t="s">
        <v>1347</v>
      </c>
      <c r="C1458" s="20" t="s">
        <v>1348</v>
      </c>
      <c r="D1458" s="24" t="s">
        <v>1427</v>
      </c>
      <c r="E1458" s="44">
        <v>141.45</v>
      </c>
      <c r="F1458" s="45">
        <v>9624.87</v>
      </c>
      <c r="G1458" s="45">
        <f t="shared" si="54"/>
        <v>1361437.8615</v>
      </c>
      <c r="H1458" s="18">
        <f>I1458/E1458</f>
        <v>8210.94281724991</v>
      </c>
      <c r="I1458" s="18">
        <f>G1458-200000</f>
        <v>1161437.8615</v>
      </c>
      <c r="J1458" s="46" t="s">
        <v>14</v>
      </c>
    </row>
    <row r="1459" ht="20" customHeight="1" spans="1:10">
      <c r="A1459" s="15">
        <v>1457</v>
      </c>
      <c r="B1459" s="20" t="s">
        <v>1347</v>
      </c>
      <c r="C1459" s="20" t="s">
        <v>1348</v>
      </c>
      <c r="D1459" s="24" t="s">
        <v>1428</v>
      </c>
      <c r="E1459" s="44">
        <v>141.76</v>
      </c>
      <c r="F1459" s="45">
        <v>9424.87412587413</v>
      </c>
      <c r="G1459" s="45">
        <f t="shared" si="54"/>
        <v>1336070.15608392</v>
      </c>
      <c r="H1459" s="18">
        <f>I1459/E1459</f>
        <v>8014.03891142718</v>
      </c>
      <c r="I1459" s="18">
        <f>G1459-200000</f>
        <v>1136070.15608392</v>
      </c>
      <c r="J1459" s="46" t="s">
        <v>14</v>
      </c>
    </row>
    <row r="1460" ht="20" customHeight="1" spans="1:10">
      <c r="A1460" s="15">
        <v>1458</v>
      </c>
      <c r="B1460" s="20" t="s">
        <v>1347</v>
      </c>
      <c r="C1460" s="20" t="s">
        <v>1348</v>
      </c>
      <c r="D1460" s="48" t="s">
        <v>1429</v>
      </c>
      <c r="E1460" s="48">
        <v>120.47</v>
      </c>
      <c r="F1460" s="49">
        <v>7939.9419238111</v>
      </c>
      <c r="G1460" s="50">
        <v>956524.803561523</v>
      </c>
      <c r="H1460" s="49">
        <f t="shared" ref="H1460:H1510" si="55">F1460*0.85</f>
        <v>6748.95063523944</v>
      </c>
      <c r="I1460" s="49">
        <f t="shared" ref="I1460:I1510" si="56">H1460*E1460</f>
        <v>813046.083027295</v>
      </c>
      <c r="J1460" s="52" t="s">
        <v>1403</v>
      </c>
    </row>
    <row r="1461" ht="20" customHeight="1" spans="1:10">
      <c r="A1461" s="15">
        <v>1459</v>
      </c>
      <c r="B1461" s="20" t="s">
        <v>1347</v>
      </c>
      <c r="C1461" s="20" t="s">
        <v>1348</v>
      </c>
      <c r="D1461" s="48" t="s">
        <v>1430</v>
      </c>
      <c r="E1461" s="48">
        <v>120.47</v>
      </c>
      <c r="F1461" s="49">
        <v>7889.9419238111</v>
      </c>
      <c r="G1461" s="50">
        <v>950501.303561523</v>
      </c>
      <c r="H1461" s="49">
        <f t="shared" si="55"/>
        <v>6706.45063523944</v>
      </c>
      <c r="I1461" s="49">
        <f t="shared" si="56"/>
        <v>807926.108027295</v>
      </c>
      <c r="J1461" s="52" t="s">
        <v>1403</v>
      </c>
    </row>
    <row r="1462" ht="20" customHeight="1" spans="1:10">
      <c r="A1462" s="15">
        <v>1460</v>
      </c>
      <c r="B1462" s="20" t="s">
        <v>1347</v>
      </c>
      <c r="C1462" s="20" t="s">
        <v>1348</v>
      </c>
      <c r="D1462" s="48" t="s">
        <v>1431</v>
      </c>
      <c r="E1462" s="48">
        <v>120.22</v>
      </c>
      <c r="F1462" s="49">
        <v>8142.14189485942</v>
      </c>
      <c r="G1462" s="50">
        <v>978848.2986</v>
      </c>
      <c r="H1462" s="49">
        <f t="shared" si="55"/>
        <v>6920.82061063051</v>
      </c>
      <c r="I1462" s="49">
        <f t="shared" si="56"/>
        <v>832021.053809999</v>
      </c>
      <c r="J1462" s="52" t="s">
        <v>1403</v>
      </c>
    </row>
    <row r="1463" ht="20" customHeight="1" spans="1:10">
      <c r="A1463" s="15">
        <v>1461</v>
      </c>
      <c r="B1463" s="20" t="s">
        <v>1347</v>
      </c>
      <c r="C1463" s="20" t="s">
        <v>1348</v>
      </c>
      <c r="D1463" s="48" t="s">
        <v>1432</v>
      </c>
      <c r="E1463" s="48">
        <v>119.57</v>
      </c>
      <c r="F1463" s="49">
        <v>8197.39840943302</v>
      </c>
      <c r="G1463" s="50">
        <v>980162.927815906</v>
      </c>
      <c r="H1463" s="49">
        <f t="shared" si="55"/>
        <v>6967.78864801807</v>
      </c>
      <c r="I1463" s="49">
        <f t="shared" si="56"/>
        <v>833138.48864352</v>
      </c>
      <c r="J1463" s="52" t="s">
        <v>1403</v>
      </c>
    </row>
    <row r="1464" ht="20" customHeight="1" spans="1:10">
      <c r="A1464" s="15">
        <v>1462</v>
      </c>
      <c r="B1464" s="20" t="s">
        <v>1347</v>
      </c>
      <c r="C1464" s="20" t="s">
        <v>1348</v>
      </c>
      <c r="D1464" s="48" t="s">
        <v>1433</v>
      </c>
      <c r="E1464" s="48">
        <v>119.57</v>
      </c>
      <c r="F1464" s="49">
        <v>8197.39840943302</v>
      </c>
      <c r="G1464" s="50">
        <v>980162.927815906</v>
      </c>
      <c r="H1464" s="49">
        <f t="shared" si="55"/>
        <v>6967.78864801807</v>
      </c>
      <c r="I1464" s="49">
        <f t="shared" si="56"/>
        <v>833138.48864352</v>
      </c>
      <c r="J1464" s="52" t="s">
        <v>1403</v>
      </c>
    </row>
    <row r="1465" ht="20" customHeight="1" spans="1:10">
      <c r="A1465" s="15">
        <v>1463</v>
      </c>
      <c r="B1465" s="20" t="s">
        <v>1347</v>
      </c>
      <c r="C1465" s="20" t="s">
        <v>1348</v>
      </c>
      <c r="D1465" s="24" t="s">
        <v>1434</v>
      </c>
      <c r="E1465" s="44">
        <v>94.38</v>
      </c>
      <c r="F1465" s="45">
        <v>7142.41666666667</v>
      </c>
      <c r="G1465" s="45">
        <f t="shared" ref="G1465:G1470" si="57">E1465*F1465</f>
        <v>674101.285</v>
      </c>
      <c r="H1465" s="18">
        <f t="shared" si="55"/>
        <v>6071.05416666667</v>
      </c>
      <c r="I1465" s="18">
        <f t="shared" si="56"/>
        <v>572986.09225</v>
      </c>
      <c r="J1465" s="46" t="s">
        <v>14</v>
      </c>
    </row>
    <row r="1466" ht="20" customHeight="1" spans="1:10">
      <c r="A1466" s="15">
        <v>1464</v>
      </c>
      <c r="B1466" s="20" t="s">
        <v>1347</v>
      </c>
      <c r="C1466" s="20" t="s">
        <v>1348</v>
      </c>
      <c r="D1466" s="24" t="s">
        <v>1435</v>
      </c>
      <c r="E1466" s="44">
        <v>94.38</v>
      </c>
      <c r="F1466" s="45">
        <v>7442.41666666667</v>
      </c>
      <c r="G1466" s="45">
        <f t="shared" si="57"/>
        <v>702415.285</v>
      </c>
      <c r="H1466" s="18">
        <f t="shared" si="55"/>
        <v>6326.05416666667</v>
      </c>
      <c r="I1466" s="18">
        <f t="shared" si="56"/>
        <v>597052.99225</v>
      </c>
      <c r="J1466" s="46" t="s">
        <v>14</v>
      </c>
    </row>
    <row r="1467" ht="20" customHeight="1" spans="1:10">
      <c r="A1467" s="15">
        <v>1465</v>
      </c>
      <c r="B1467" s="20" t="s">
        <v>1347</v>
      </c>
      <c r="C1467" s="20" t="s">
        <v>1348</v>
      </c>
      <c r="D1467" s="24" t="s">
        <v>1436</v>
      </c>
      <c r="E1467" s="44">
        <v>94.38</v>
      </c>
      <c r="F1467" s="45">
        <v>7442.41666666667</v>
      </c>
      <c r="G1467" s="45">
        <f t="shared" si="57"/>
        <v>702415.285</v>
      </c>
      <c r="H1467" s="18">
        <f t="shared" si="55"/>
        <v>6326.05416666667</v>
      </c>
      <c r="I1467" s="18">
        <f t="shared" si="56"/>
        <v>597052.99225</v>
      </c>
      <c r="J1467" s="46" t="s">
        <v>14</v>
      </c>
    </row>
    <row r="1468" ht="20" customHeight="1" spans="1:10">
      <c r="A1468" s="15">
        <v>1466</v>
      </c>
      <c r="B1468" s="20" t="s">
        <v>1347</v>
      </c>
      <c r="C1468" s="20" t="s">
        <v>1348</v>
      </c>
      <c r="D1468" s="24" t="s">
        <v>1437</v>
      </c>
      <c r="E1468" s="44">
        <v>95.46</v>
      </c>
      <c r="F1468" s="45">
        <v>7042.41666666667</v>
      </c>
      <c r="G1468" s="45">
        <f t="shared" si="57"/>
        <v>672269.095</v>
      </c>
      <c r="H1468" s="18">
        <f t="shared" si="55"/>
        <v>5986.05416666667</v>
      </c>
      <c r="I1468" s="18">
        <f t="shared" si="56"/>
        <v>571428.73075</v>
      </c>
      <c r="J1468" s="46" t="s">
        <v>14</v>
      </c>
    </row>
    <row r="1469" ht="20" customHeight="1" spans="1:10">
      <c r="A1469" s="15">
        <v>1467</v>
      </c>
      <c r="B1469" s="20" t="s">
        <v>1347</v>
      </c>
      <c r="C1469" s="20" t="s">
        <v>1348</v>
      </c>
      <c r="D1469" s="24" t="s">
        <v>1438</v>
      </c>
      <c r="E1469" s="44">
        <v>94.51</v>
      </c>
      <c r="F1469" s="45">
        <v>7342.41666666667</v>
      </c>
      <c r="G1469" s="45">
        <f t="shared" si="57"/>
        <v>693931.799166667</v>
      </c>
      <c r="H1469" s="18">
        <f t="shared" si="55"/>
        <v>6241.05416666667</v>
      </c>
      <c r="I1469" s="18">
        <f t="shared" si="56"/>
        <v>589842.029291667</v>
      </c>
      <c r="J1469" s="46" t="s">
        <v>14</v>
      </c>
    </row>
    <row r="1470" ht="20" customHeight="1" spans="1:10">
      <c r="A1470" s="15">
        <v>1468</v>
      </c>
      <c r="B1470" s="20" t="s">
        <v>1347</v>
      </c>
      <c r="C1470" s="20" t="s">
        <v>1348</v>
      </c>
      <c r="D1470" s="24" t="s">
        <v>1439</v>
      </c>
      <c r="E1470" s="44">
        <v>95.46</v>
      </c>
      <c r="F1470" s="45">
        <v>7042.41666666667</v>
      </c>
      <c r="G1470" s="45">
        <f t="shared" si="57"/>
        <v>672269.095</v>
      </c>
      <c r="H1470" s="18">
        <f t="shared" si="55"/>
        <v>5986.05416666667</v>
      </c>
      <c r="I1470" s="18">
        <f t="shared" si="56"/>
        <v>571428.73075</v>
      </c>
      <c r="J1470" s="46" t="s">
        <v>14</v>
      </c>
    </row>
    <row r="1471" ht="20" customHeight="1" spans="1:10">
      <c r="A1471" s="15">
        <v>1469</v>
      </c>
      <c r="B1471" s="20" t="s">
        <v>1347</v>
      </c>
      <c r="C1471" s="20" t="s">
        <v>1348</v>
      </c>
      <c r="D1471" s="48" t="s">
        <v>1440</v>
      </c>
      <c r="E1471" s="48">
        <v>119.82</v>
      </c>
      <c r="F1471" s="50">
        <v>7659.86</v>
      </c>
      <c r="G1471" s="50">
        <v>917804.4252</v>
      </c>
      <c r="H1471" s="49">
        <f t="shared" si="55"/>
        <v>6510.881</v>
      </c>
      <c r="I1471" s="49">
        <f t="shared" si="56"/>
        <v>780133.76142</v>
      </c>
      <c r="J1471" s="52" t="s">
        <v>1403</v>
      </c>
    </row>
    <row r="1472" ht="20" customHeight="1" spans="1:10">
      <c r="A1472" s="15">
        <v>1470</v>
      </c>
      <c r="B1472" s="20" t="s">
        <v>1347</v>
      </c>
      <c r="C1472" s="20" t="s">
        <v>1348</v>
      </c>
      <c r="D1472" s="48" t="s">
        <v>1441</v>
      </c>
      <c r="E1472" s="51">
        <v>97.4</v>
      </c>
      <c r="F1472" s="49">
        <v>8072.69</v>
      </c>
      <c r="G1472" s="50">
        <v>786280.006</v>
      </c>
      <c r="H1472" s="49">
        <f t="shared" si="55"/>
        <v>6861.7865</v>
      </c>
      <c r="I1472" s="49">
        <f t="shared" si="56"/>
        <v>668338.0051</v>
      </c>
      <c r="J1472" s="52" t="s">
        <v>1403</v>
      </c>
    </row>
    <row r="1473" ht="20" customHeight="1" spans="1:10">
      <c r="A1473" s="15">
        <v>1471</v>
      </c>
      <c r="B1473" s="20" t="s">
        <v>1347</v>
      </c>
      <c r="C1473" s="20" t="s">
        <v>1348</v>
      </c>
      <c r="D1473" s="24" t="s">
        <v>1442</v>
      </c>
      <c r="E1473" s="44">
        <v>139.6</v>
      </c>
      <c r="F1473" s="45">
        <v>7635.82</v>
      </c>
      <c r="G1473" s="45">
        <f>E1473*F1473</f>
        <v>1065960.472</v>
      </c>
      <c r="H1473" s="18">
        <f t="shared" si="55"/>
        <v>6490.447</v>
      </c>
      <c r="I1473" s="18">
        <f t="shared" si="56"/>
        <v>906066.4012</v>
      </c>
      <c r="J1473" s="46" t="s">
        <v>1403</v>
      </c>
    </row>
    <row r="1474" ht="20" customHeight="1" spans="1:10">
      <c r="A1474" s="15">
        <v>1472</v>
      </c>
      <c r="B1474" s="20" t="s">
        <v>1347</v>
      </c>
      <c r="C1474" s="20" t="s">
        <v>1348</v>
      </c>
      <c r="D1474" s="48" t="s">
        <v>1443</v>
      </c>
      <c r="E1474" s="48">
        <v>119.57</v>
      </c>
      <c r="F1474" s="49">
        <v>8197.4</v>
      </c>
      <c r="G1474" s="50">
        <v>980163.118</v>
      </c>
      <c r="H1474" s="49">
        <f t="shared" si="55"/>
        <v>6967.79</v>
      </c>
      <c r="I1474" s="49">
        <f t="shared" si="56"/>
        <v>833138.6503</v>
      </c>
      <c r="J1474" s="52" t="s">
        <v>1403</v>
      </c>
    </row>
    <row r="1475" ht="20" customHeight="1" spans="1:10">
      <c r="A1475" s="15">
        <v>1473</v>
      </c>
      <c r="B1475" s="20" t="s">
        <v>1347</v>
      </c>
      <c r="C1475" s="20" t="s">
        <v>1348</v>
      </c>
      <c r="D1475" s="48" t="s">
        <v>1444</v>
      </c>
      <c r="E1475" s="53">
        <v>95.88</v>
      </c>
      <c r="F1475" s="54">
        <v>7656.93</v>
      </c>
      <c r="G1475" s="50">
        <v>734146.4484</v>
      </c>
      <c r="H1475" s="49">
        <f t="shared" si="55"/>
        <v>6508.3905</v>
      </c>
      <c r="I1475" s="49">
        <f t="shared" si="56"/>
        <v>624024.48114</v>
      </c>
      <c r="J1475" s="52" t="s">
        <v>1403</v>
      </c>
    </row>
    <row r="1476" ht="20" customHeight="1" spans="1:10">
      <c r="A1476" s="15">
        <v>1474</v>
      </c>
      <c r="B1476" s="20" t="s">
        <v>1347</v>
      </c>
      <c r="C1476" s="20" t="s">
        <v>1348</v>
      </c>
      <c r="D1476" s="24" t="s">
        <v>1445</v>
      </c>
      <c r="E1476" s="44">
        <v>127.75</v>
      </c>
      <c r="F1476" s="45">
        <v>7428.84126984127</v>
      </c>
      <c r="G1476" s="45">
        <f>E1476*F1476</f>
        <v>949034.472222222</v>
      </c>
      <c r="H1476" s="18">
        <f t="shared" si="55"/>
        <v>6314.51507936508</v>
      </c>
      <c r="I1476" s="18">
        <f t="shared" si="56"/>
        <v>806679.301388889</v>
      </c>
      <c r="J1476" s="47" t="s">
        <v>1446</v>
      </c>
    </row>
    <row r="1477" ht="20" customHeight="1" spans="1:10">
      <c r="A1477" s="15">
        <v>1475</v>
      </c>
      <c r="B1477" s="20" t="s">
        <v>1347</v>
      </c>
      <c r="C1477" s="20" t="s">
        <v>1348</v>
      </c>
      <c r="D1477" s="24" t="s">
        <v>1447</v>
      </c>
      <c r="E1477" s="44">
        <v>139.48</v>
      </c>
      <c r="F1477" s="45">
        <v>7488.65</v>
      </c>
      <c r="G1477" s="45">
        <f>E1477*F1477</f>
        <v>1044516.902</v>
      </c>
      <c r="H1477" s="18">
        <f t="shared" si="55"/>
        <v>6365.3525</v>
      </c>
      <c r="I1477" s="18">
        <f t="shared" si="56"/>
        <v>887839.3667</v>
      </c>
      <c r="J1477" s="46" t="s">
        <v>1403</v>
      </c>
    </row>
    <row r="1478" ht="20" customHeight="1" spans="1:10">
      <c r="A1478" s="15">
        <v>1476</v>
      </c>
      <c r="B1478" s="20" t="s">
        <v>1347</v>
      </c>
      <c r="C1478" s="20" t="s">
        <v>1348</v>
      </c>
      <c r="D1478" s="24" t="s">
        <v>1448</v>
      </c>
      <c r="E1478" s="44">
        <v>138.57</v>
      </c>
      <c r="F1478" s="45">
        <v>7838.65</v>
      </c>
      <c r="G1478" s="45">
        <f>E1478*F1478</f>
        <v>1086201.7305</v>
      </c>
      <c r="H1478" s="18">
        <f t="shared" si="55"/>
        <v>6662.8525</v>
      </c>
      <c r="I1478" s="18">
        <f t="shared" si="56"/>
        <v>923271.470925</v>
      </c>
      <c r="J1478" s="46" t="s">
        <v>1403</v>
      </c>
    </row>
    <row r="1479" ht="20" customHeight="1" spans="1:10">
      <c r="A1479" s="15">
        <v>1477</v>
      </c>
      <c r="B1479" s="20" t="s">
        <v>1347</v>
      </c>
      <c r="C1479" s="20" t="s">
        <v>1348</v>
      </c>
      <c r="D1479" s="24" t="s">
        <v>1449</v>
      </c>
      <c r="E1479" s="44">
        <v>139.6</v>
      </c>
      <c r="F1479" s="45">
        <v>8435.82</v>
      </c>
      <c r="G1479" s="45">
        <f>E1479*F1479</f>
        <v>1177640.472</v>
      </c>
      <c r="H1479" s="18">
        <f t="shared" si="55"/>
        <v>7170.447</v>
      </c>
      <c r="I1479" s="18">
        <f t="shared" si="56"/>
        <v>1000994.4012</v>
      </c>
      <c r="J1479" s="46" t="s">
        <v>1403</v>
      </c>
    </row>
    <row r="1480" ht="20" customHeight="1" spans="1:10">
      <c r="A1480" s="15">
        <v>1478</v>
      </c>
      <c r="B1480" s="20" t="s">
        <v>1347</v>
      </c>
      <c r="C1480" s="20" t="s">
        <v>1348</v>
      </c>
      <c r="D1480" s="48" t="s">
        <v>1450</v>
      </c>
      <c r="E1480" s="48">
        <v>120.22</v>
      </c>
      <c r="F1480" s="50">
        <v>7058.63</v>
      </c>
      <c r="G1480" s="50">
        <v>848588.4986</v>
      </c>
      <c r="H1480" s="49">
        <f t="shared" si="55"/>
        <v>5999.8355</v>
      </c>
      <c r="I1480" s="49">
        <f t="shared" si="56"/>
        <v>721300.22381</v>
      </c>
      <c r="J1480" s="52" t="s">
        <v>1403</v>
      </c>
    </row>
    <row r="1481" ht="20" customHeight="1" spans="1:10">
      <c r="A1481" s="15">
        <v>1479</v>
      </c>
      <c r="B1481" s="20" t="s">
        <v>1347</v>
      </c>
      <c r="C1481" s="20" t="s">
        <v>1348</v>
      </c>
      <c r="D1481" s="48" t="s">
        <v>1451</v>
      </c>
      <c r="E1481" s="48">
        <v>119.57</v>
      </c>
      <c r="F1481" s="50">
        <v>7860.71</v>
      </c>
      <c r="G1481" s="50">
        <v>939905.0947</v>
      </c>
      <c r="H1481" s="49">
        <f t="shared" si="55"/>
        <v>6681.6035</v>
      </c>
      <c r="I1481" s="49">
        <f t="shared" si="56"/>
        <v>798919.330495</v>
      </c>
      <c r="J1481" s="52" t="s">
        <v>1403</v>
      </c>
    </row>
    <row r="1482" ht="20" customHeight="1" spans="1:10">
      <c r="A1482" s="15">
        <v>1480</v>
      </c>
      <c r="B1482" s="20" t="s">
        <v>1347</v>
      </c>
      <c r="C1482" s="20" t="s">
        <v>1348</v>
      </c>
      <c r="D1482" s="24" t="s">
        <v>1452</v>
      </c>
      <c r="E1482" s="44">
        <v>127.75</v>
      </c>
      <c r="F1482" s="45">
        <v>7778.84</v>
      </c>
      <c r="G1482" s="45">
        <f t="shared" ref="G1482:G1502" si="58">E1482*F1482</f>
        <v>993746.81</v>
      </c>
      <c r="H1482" s="18">
        <f t="shared" si="55"/>
        <v>6612.014</v>
      </c>
      <c r="I1482" s="18">
        <f t="shared" si="56"/>
        <v>844684.7885</v>
      </c>
      <c r="J1482" s="46" t="s">
        <v>1403</v>
      </c>
    </row>
    <row r="1483" ht="20" customHeight="1" spans="1:10">
      <c r="A1483" s="15">
        <v>1481</v>
      </c>
      <c r="B1483" s="20" t="s">
        <v>1347</v>
      </c>
      <c r="C1483" s="20" t="s">
        <v>1348</v>
      </c>
      <c r="D1483" s="24" t="s">
        <v>1453</v>
      </c>
      <c r="E1483" s="44">
        <v>127.75</v>
      </c>
      <c r="F1483" s="45">
        <v>8378.84</v>
      </c>
      <c r="G1483" s="45">
        <f t="shared" si="58"/>
        <v>1070396.81</v>
      </c>
      <c r="H1483" s="18">
        <f t="shared" si="55"/>
        <v>7122.014</v>
      </c>
      <c r="I1483" s="18">
        <f t="shared" si="56"/>
        <v>909837.2885</v>
      </c>
      <c r="J1483" s="46" t="s">
        <v>1403</v>
      </c>
    </row>
    <row r="1484" ht="20" customHeight="1" spans="1:10">
      <c r="A1484" s="15">
        <v>1482</v>
      </c>
      <c r="B1484" s="20" t="s">
        <v>1347</v>
      </c>
      <c r="C1484" s="20" t="s">
        <v>1348</v>
      </c>
      <c r="D1484" s="24" t="s">
        <v>1454</v>
      </c>
      <c r="E1484" s="44">
        <v>139.82</v>
      </c>
      <c r="F1484" s="45">
        <v>6588.64705882353</v>
      </c>
      <c r="G1484" s="45">
        <f t="shared" si="58"/>
        <v>921224.631764706</v>
      </c>
      <c r="H1484" s="18">
        <f t="shared" si="55"/>
        <v>5600.35</v>
      </c>
      <c r="I1484" s="18">
        <f t="shared" si="56"/>
        <v>783040.937</v>
      </c>
      <c r="J1484" s="46" t="s">
        <v>14</v>
      </c>
    </row>
    <row r="1485" ht="20" customHeight="1" spans="1:10">
      <c r="A1485" s="15">
        <v>1483</v>
      </c>
      <c r="B1485" s="20" t="s">
        <v>1347</v>
      </c>
      <c r="C1485" s="20" t="s">
        <v>1348</v>
      </c>
      <c r="D1485" s="24" t="s">
        <v>1455</v>
      </c>
      <c r="E1485" s="44">
        <v>139.82</v>
      </c>
      <c r="F1485" s="45">
        <v>6688.64705882353</v>
      </c>
      <c r="G1485" s="45">
        <f t="shared" si="58"/>
        <v>935206.631764706</v>
      </c>
      <c r="H1485" s="18">
        <f t="shared" si="55"/>
        <v>5685.35</v>
      </c>
      <c r="I1485" s="18">
        <f t="shared" si="56"/>
        <v>794925.637</v>
      </c>
      <c r="J1485" s="46" t="s">
        <v>14</v>
      </c>
    </row>
    <row r="1486" ht="20" customHeight="1" spans="1:10">
      <c r="A1486" s="15">
        <v>1484</v>
      </c>
      <c r="B1486" s="20" t="s">
        <v>1347</v>
      </c>
      <c r="C1486" s="20" t="s">
        <v>1348</v>
      </c>
      <c r="D1486" s="24" t="s">
        <v>1456</v>
      </c>
      <c r="E1486" s="44">
        <v>138.9</v>
      </c>
      <c r="F1486" s="45">
        <v>6488.64705882353</v>
      </c>
      <c r="G1486" s="45">
        <f t="shared" si="58"/>
        <v>901273.076470588</v>
      </c>
      <c r="H1486" s="18">
        <f t="shared" si="55"/>
        <v>5515.35</v>
      </c>
      <c r="I1486" s="18">
        <f t="shared" si="56"/>
        <v>766082.115</v>
      </c>
      <c r="J1486" s="46" t="s">
        <v>14</v>
      </c>
    </row>
    <row r="1487" ht="20" customHeight="1" spans="1:10">
      <c r="A1487" s="15">
        <v>1485</v>
      </c>
      <c r="B1487" s="20" t="s">
        <v>1347</v>
      </c>
      <c r="C1487" s="20" t="s">
        <v>1348</v>
      </c>
      <c r="D1487" s="24" t="s">
        <v>1457</v>
      </c>
      <c r="E1487" s="44">
        <v>139.82</v>
      </c>
      <c r="F1487" s="45">
        <v>6388.64705882353</v>
      </c>
      <c r="G1487" s="45">
        <f t="shared" si="58"/>
        <v>893260.631764706</v>
      </c>
      <c r="H1487" s="18">
        <f t="shared" si="55"/>
        <v>5430.35</v>
      </c>
      <c r="I1487" s="18">
        <f t="shared" si="56"/>
        <v>759271.537</v>
      </c>
      <c r="J1487" s="46" t="s">
        <v>14</v>
      </c>
    </row>
    <row r="1488" ht="20" customHeight="1" spans="1:10">
      <c r="A1488" s="15">
        <v>1486</v>
      </c>
      <c r="B1488" s="20" t="s">
        <v>1347</v>
      </c>
      <c r="C1488" s="20" t="s">
        <v>1348</v>
      </c>
      <c r="D1488" s="24" t="s">
        <v>1458</v>
      </c>
      <c r="E1488" s="44">
        <v>139.82</v>
      </c>
      <c r="F1488" s="45">
        <v>6638.64705882353</v>
      </c>
      <c r="G1488" s="45">
        <f t="shared" si="58"/>
        <v>928215.631764706</v>
      </c>
      <c r="H1488" s="18">
        <f t="shared" si="55"/>
        <v>5642.85</v>
      </c>
      <c r="I1488" s="18">
        <f t="shared" si="56"/>
        <v>788983.287</v>
      </c>
      <c r="J1488" s="46" t="s">
        <v>14</v>
      </c>
    </row>
    <row r="1489" ht="20" customHeight="1" spans="1:10">
      <c r="A1489" s="15">
        <v>1487</v>
      </c>
      <c r="B1489" s="20" t="s">
        <v>1347</v>
      </c>
      <c r="C1489" s="20" t="s">
        <v>1348</v>
      </c>
      <c r="D1489" s="24" t="s">
        <v>1459</v>
      </c>
      <c r="E1489" s="44">
        <v>139.82</v>
      </c>
      <c r="F1489" s="45">
        <v>7038.64705882353</v>
      </c>
      <c r="G1489" s="45">
        <f t="shared" si="58"/>
        <v>984143.631764706</v>
      </c>
      <c r="H1489" s="18">
        <f t="shared" si="55"/>
        <v>5982.85</v>
      </c>
      <c r="I1489" s="18">
        <f t="shared" si="56"/>
        <v>836522.087</v>
      </c>
      <c r="J1489" s="46" t="s">
        <v>14</v>
      </c>
    </row>
    <row r="1490" ht="20" customHeight="1" spans="1:10">
      <c r="A1490" s="15">
        <v>1488</v>
      </c>
      <c r="B1490" s="20" t="s">
        <v>1347</v>
      </c>
      <c r="C1490" s="20" t="s">
        <v>1348</v>
      </c>
      <c r="D1490" s="24" t="s">
        <v>1460</v>
      </c>
      <c r="E1490" s="44">
        <v>118.88</v>
      </c>
      <c r="F1490" s="45">
        <v>7843.99</v>
      </c>
      <c r="G1490" s="45">
        <f t="shared" si="58"/>
        <v>932493.5312</v>
      </c>
      <c r="H1490" s="18">
        <f t="shared" si="55"/>
        <v>6667.3915</v>
      </c>
      <c r="I1490" s="18">
        <f t="shared" si="56"/>
        <v>792619.50152</v>
      </c>
      <c r="J1490" s="46" t="s">
        <v>1403</v>
      </c>
    </row>
    <row r="1491" ht="20" customHeight="1" spans="1:10">
      <c r="A1491" s="15">
        <v>1489</v>
      </c>
      <c r="B1491" s="20" t="s">
        <v>1347</v>
      </c>
      <c r="C1491" s="20" t="s">
        <v>1348</v>
      </c>
      <c r="D1491" s="24" t="s">
        <v>1461</v>
      </c>
      <c r="E1491" s="44">
        <v>126.65</v>
      </c>
      <c r="F1491" s="45">
        <v>7827.84</v>
      </c>
      <c r="G1491" s="45">
        <f t="shared" si="58"/>
        <v>991395.936</v>
      </c>
      <c r="H1491" s="18">
        <f t="shared" si="55"/>
        <v>6653.664</v>
      </c>
      <c r="I1491" s="18">
        <f t="shared" si="56"/>
        <v>842686.5456</v>
      </c>
      <c r="J1491" s="46" t="s">
        <v>1403</v>
      </c>
    </row>
    <row r="1492" ht="20" customHeight="1" spans="1:10">
      <c r="A1492" s="15">
        <v>1490</v>
      </c>
      <c r="B1492" s="20" t="s">
        <v>1347</v>
      </c>
      <c r="C1492" s="20" t="s">
        <v>1348</v>
      </c>
      <c r="D1492" s="24" t="s">
        <v>1462</v>
      </c>
      <c r="E1492" s="44">
        <v>119.38</v>
      </c>
      <c r="F1492" s="45">
        <v>7951.92</v>
      </c>
      <c r="G1492" s="45">
        <f t="shared" si="58"/>
        <v>949300.2096</v>
      </c>
      <c r="H1492" s="18">
        <f t="shared" si="55"/>
        <v>6759.132</v>
      </c>
      <c r="I1492" s="18">
        <f t="shared" si="56"/>
        <v>806905.17816</v>
      </c>
      <c r="J1492" s="46" t="s">
        <v>1403</v>
      </c>
    </row>
    <row r="1493" ht="20" customHeight="1" spans="1:10">
      <c r="A1493" s="15">
        <v>1491</v>
      </c>
      <c r="B1493" s="20" t="s">
        <v>1347</v>
      </c>
      <c r="C1493" s="20" t="s">
        <v>1348</v>
      </c>
      <c r="D1493" s="24" t="s">
        <v>1463</v>
      </c>
      <c r="E1493" s="44">
        <v>119.38</v>
      </c>
      <c r="F1493" s="45">
        <v>7901.92</v>
      </c>
      <c r="G1493" s="45">
        <f t="shared" si="58"/>
        <v>943331.2096</v>
      </c>
      <c r="H1493" s="18">
        <f t="shared" si="55"/>
        <v>6716.632</v>
      </c>
      <c r="I1493" s="18">
        <f t="shared" si="56"/>
        <v>801831.52816</v>
      </c>
      <c r="J1493" s="46" t="s">
        <v>1403</v>
      </c>
    </row>
    <row r="1494" ht="20" customHeight="1" spans="1:10">
      <c r="A1494" s="15">
        <v>1492</v>
      </c>
      <c r="B1494" s="20" t="s">
        <v>1347</v>
      </c>
      <c r="C1494" s="20" t="s">
        <v>1348</v>
      </c>
      <c r="D1494" s="24" t="s">
        <v>1464</v>
      </c>
      <c r="E1494" s="44">
        <v>118.58</v>
      </c>
      <c r="F1494" s="45">
        <v>8101.92</v>
      </c>
      <c r="G1494" s="45">
        <f t="shared" si="58"/>
        <v>960725.6736</v>
      </c>
      <c r="H1494" s="18">
        <f t="shared" si="55"/>
        <v>6886.632</v>
      </c>
      <c r="I1494" s="18">
        <f t="shared" si="56"/>
        <v>816616.82256</v>
      </c>
      <c r="J1494" s="46" t="s">
        <v>1403</v>
      </c>
    </row>
    <row r="1495" ht="20" customHeight="1" spans="1:10">
      <c r="A1495" s="15">
        <v>1493</v>
      </c>
      <c r="B1495" s="20" t="s">
        <v>1347</v>
      </c>
      <c r="C1495" s="20" t="s">
        <v>1348</v>
      </c>
      <c r="D1495" s="24" t="s">
        <v>1465</v>
      </c>
      <c r="E1495" s="44">
        <v>119.56</v>
      </c>
      <c r="F1495" s="45">
        <v>7801.92</v>
      </c>
      <c r="G1495" s="45">
        <f t="shared" si="58"/>
        <v>932797.5552</v>
      </c>
      <c r="H1495" s="18">
        <f t="shared" si="55"/>
        <v>6631.632</v>
      </c>
      <c r="I1495" s="18">
        <f t="shared" si="56"/>
        <v>792877.92192</v>
      </c>
      <c r="J1495" s="46" t="s">
        <v>1403</v>
      </c>
    </row>
    <row r="1496" ht="20" customHeight="1" spans="1:10">
      <c r="A1496" s="15">
        <v>1494</v>
      </c>
      <c r="B1496" s="20" t="s">
        <v>1347</v>
      </c>
      <c r="C1496" s="20" t="s">
        <v>1348</v>
      </c>
      <c r="D1496" s="24" t="s">
        <v>1466</v>
      </c>
      <c r="E1496" s="44">
        <v>119.68</v>
      </c>
      <c r="F1496" s="45">
        <v>7751.92</v>
      </c>
      <c r="G1496" s="45">
        <f t="shared" si="58"/>
        <v>927749.7856</v>
      </c>
      <c r="H1496" s="18">
        <f t="shared" si="55"/>
        <v>6589.132</v>
      </c>
      <c r="I1496" s="18">
        <f t="shared" si="56"/>
        <v>788587.31776</v>
      </c>
      <c r="J1496" s="46" t="s">
        <v>1403</v>
      </c>
    </row>
    <row r="1497" ht="20" customHeight="1" spans="1:10">
      <c r="A1497" s="15">
        <v>1495</v>
      </c>
      <c r="B1497" s="20" t="s">
        <v>1347</v>
      </c>
      <c r="C1497" s="20" t="s">
        <v>1348</v>
      </c>
      <c r="D1497" s="24" t="s">
        <v>1467</v>
      </c>
      <c r="E1497" s="55">
        <v>118.7</v>
      </c>
      <c r="F1497" s="45">
        <v>7901.92</v>
      </c>
      <c r="G1497" s="45">
        <f t="shared" si="58"/>
        <v>937957.904</v>
      </c>
      <c r="H1497" s="18">
        <f t="shared" si="55"/>
        <v>6716.632</v>
      </c>
      <c r="I1497" s="18">
        <f t="shared" si="56"/>
        <v>797264.2184</v>
      </c>
      <c r="J1497" s="46" t="s">
        <v>1403</v>
      </c>
    </row>
    <row r="1498" ht="20" customHeight="1" spans="1:10">
      <c r="A1498" s="15">
        <v>1496</v>
      </c>
      <c r="B1498" s="20" t="s">
        <v>1347</v>
      </c>
      <c r="C1498" s="20" t="s">
        <v>1348</v>
      </c>
      <c r="D1498" s="24" t="s">
        <v>1468</v>
      </c>
      <c r="E1498" s="55">
        <v>118.7</v>
      </c>
      <c r="F1498" s="45">
        <v>7901.92</v>
      </c>
      <c r="G1498" s="45">
        <f t="shared" si="58"/>
        <v>937957.904</v>
      </c>
      <c r="H1498" s="18">
        <f t="shared" si="55"/>
        <v>6716.632</v>
      </c>
      <c r="I1498" s="18">
        <f t="shared" si="56"/>
        <v>797264.2184</v>
      </c>
      <c r="J1498" s="46" t="s">
        <v>1403</v>
      </c>
    </row>
    <row r="1499" ht="20" customHeight="1" spans="1:10">
      <c r="A1499" s="15">
        <v>1497</v>
      </c>
      <c r="B1499" s="20" t="s">
        <v>1347</v>
      </c>
      <c r="C1499" s="20" t="s">
        <v>1348</v>
      </c>
      <c r="D1499" s="24" t="s">
        <v>1469</v>
      </c>
      <c r="E1499" s="44">
        <v>119.68</v>
      </c>
      <c r="F1499" s="45">
        <v>7401.92</v>
      </c>
      <c r="G1499" s="45">
        <f t="shared" si="58"/>
        <v>885861.7856</v>
      </c>
      <c r="H1499" s="18">
        <f t="shared" si="55"/>
        <v>6291.632</v>
      </c>
      <c r="I1499" s="18">
        <f t="shared" si="56"/>
        <v>752982.51776</v>
      </c>
      <c r="J1499" s="46" t="s">
        <v>1403</v>
      </c>
    </row>
    <row r="1500" ht="20" customHeight="1" spans="1:10">
      <c r="A1500" s="15">
        <v>1498</v>
      </c>
      <c r="B1500" s="20" t="s">
        <v>1347</v>
      </c>
      <c r="C1500" s="20" t="s">
        <v>1348</v>
      </c>
      <c r="D1500" s="24" t="s">
        <v>1470</v>
      </c>
      <c r="E1500" s="44">
        <v>119.68</v>
      </c>
      <c r="F1500" s="45">
        <v>7501.92</v>
      </c>
      <c r="G1500" s="45">
        <f t="shared" si="58"/>
        <v>897829.7856</v>
      </c>
      <c r="H1500" s="18">
        <f t="shared" si="55"/>
        <v>6376.632</v>
      </c>
      <c r="I1500" s="18">
        <f t="shared" si="56"/>
        <v>763155.31776</v>
      </c>
      <c r="J1500" s="46" t="s">
        <v>1403</v>
      </c>
    </row>
    <row r="1501" ht="20" customHeight="1" spans="1:10">
      <c r="A1501" s="15">
        <v>1499</v>
      </c>
      <c r="B1501" s="20" t="s">
        <v>1347</v>
      </c>
      <c r="C1501" s="20" t="s">
        <v>1348</v>
      </c>
      <c r="D1501" s="24" t="s">
        <v>1471</v>
      </c>
      <c r="E1501" s="55">
        <v>118.7</v>
      </c>
      <c r="F1501" s="45">
        <v>7901.92</v>
      </c>
      <c r="G1501" s="45">
        <f t="shared" si="58"/>
        <v>937957.904</v>
      </c>
      <c r="H1501" s="18">
        <f t="shared" si="55"/>
        <v>6716.632</v>
      </c>
      <c r="I1501" s="18">
        <f t="shared" si="56"/>
        <v>797264.2184</v>
      </c>
      <c r="J1501" s="46" t="s">
        <v>1403</v>
      </c>
    </row>
    <row r="1502" ht="20" customHeight="1" spans="1:10">
      <c r="A1502" s="15">
        <v>1500</v>
      </c>
      <c r="B1502" s="20" t="s">
        <v>1347</v>
      </c>
      <c r="C1502" s="20" t="s">
        <v>1348</v>
      </c>
      <c r="D1502" s="24" t="s">
        <v>1472</v>
      </c>
      <c r="E1502" s="44">
        <v>119.68</v>
      </c>
      <c r="F1502" s="45">
        <v>7701.92</v>
      </c>
      <c r="G1502" s="45">
        <f t="shared" si="58"/>
        <v>921765.7856</v>
      </c>
      <c r="H1502" s="18">
        <f t="shared" si="55"/>
        <v>6546.632</v>
      </c>
      <c r="I1502" s="18">
        <f t="shared" si="56"/>
        <v>783500.91776</v>
      </c>
      <c r="J1502" s="46" t="s">
        <v>1403</v>
      </c>
    </row>
    <row r="1503" ht="20" customHeight="1" spans="1:10">
      <c r="A1503" s="15">
        <v>1501</v>
      </c>
      <c r="B1503" s="20" t="s">
        <v>1347</v>
      </c>
      <c r="C1503" s="20" t="s">
        <v>1348</v>
      </c>
      <c r="D1503" s="17" t="s">
        <v>1473</v>
      </c>
      <c r="E1503" s="17">
        <v>98.01</v>
      </c>
      <c r="F1503" s="18">
        <v>8166.18635547393</v>
      </c>
      <c r="G1503" s="18">
        <v>800367.9247</v>
      </c>
      <c r="H1503" s="18">
        <f t="shared" si="55"/>
        <v>6941.25840215284</v>
      </c>
      <c r="I1503" s="18">
        <f t="shared" si="56"/>
        <v>680312.735995</v>
      </c>
      <c r="J1503" s="22" t="s">
        <v>1403</v>
      </c>
    </row>
    <row r="1504" ht="20" customHeight="1" spans="1:10">
      <c r="A1504" s="15">
        <v>1502</v>
      </c>
      <c r="B1504" s="20" t="s">
        <v>1347</v>
      </c>
      <c r="C1504" s="20" t="s">
        <v>1348</v>
      </c>
      <c r="D1504" s="17" t="s">
        <v>1474</v>
      </c>
      <c r="E1504" s="17">
        <v>119.11</v>
      </c>
      <c r="F1504" s="18">
        <v>8101.12233190632</v>
      </c>
      <c r="G1504" s="18">
        <v>964924.680953362</v>
      </c>
      <c r="H1504" s="18">
        <f t="shared" si="55"/>
        <v>6885.95398212037</v>
      </c>
      <c r="I1504" s="18">
        <f t="shared" si="56"/>
        <v>820185.978810358</v>
      </c>
      <c r="J1504" s="22" t="s">
        <v>1403</v>
      </c>
    </row>
    <row r="1505" ht="20" customHeight="1" spans="1:10">
      <c r="A1505" s="15">
        <v>1503</v>
      </c>
      <c r="B1505" s="20" t="s">
        <v>1347</v>
      </c>
      <c r="C1505" s="20" t="s">
        <v>1348</v>
      </c>
      <c r="D1505" s="17" t="s">
        <v>1475</v>
      </c>
      <c r="E1505" s="17">
        <v>119.11</v>
      </c>
      <c r="F1505" s="18">
        <v>8101.12482162344</v>
      </c>
      <c r="G1505" s="18">
        <v>964924.977503568</v>
      </c>
      <c r="H1505" s="18">
        <f t="shared" si="55"/>
        <v>6885.95609837992</v>
      </c>
      <c r="I1505" s="18">
        <f t="shared" si="56"/>
        <v>820186.230878033</v>
      </c>
      <c r="J1505" s="22" t="s">
        <v>1403</v>
      </c>
    </row>
    <row r="1506" ht="20" customHeight="1" spans="1:10">
      <c r="A1506" s="15">
        <v>1504</v>
      </c>
      <c r="B1506" s="20" t="s">
        <v>1347</v>
      </c>
      <c r="C1506" s="20" t="s">
        <v>1348</v>
      </c>
      <c r="D1506" s="17" t="s">
        <v>1476</v>
      </c>
      <c r="E1506" s="17">
        <v>120.39</v>
      </c>
      <c r="F1506" s="18">
        <v>7890.51615844544</v>
      </c>
      <c r="G1506" s="18">
        <v>949939.240315247</v>
      </c>
      <c r="H1506" s="18">
        <f t="shared" si="55"/>
        <v>6706.93873467862</v>
      </c>
      <c r="I1506" s="18">
        <f t="shared" si="56"/>
        <v>807448.354267959</v>
      </c>
      <c r="J1506" s="22" t="s">
        <v>1403</v>
      </c>
    </row>
    <row r="1507" ht="20" customHeight="1" spans="1:10">
      <c r="A1507" s="15">
        <v>1505</v>
      </c>
      <c r="B1507" s="20" t="s">
        <v>1347</v>
      </c>
      <c r="C1507" s="20" t="s">
        <v>1348</v>
      </c>
      <c r="D1507" s="17" t="s">
        <v>1477</v>
      </c>
      <c r="E1507" s="17">
        <v>120.39</v>
      </c>
      <c r="F1507" s="18">
        <v>7840.51615844544</v>
      </c>
      <c r="G1507" s="18">
        <v>943919.740315247</v>
      </c>
      <c r="H1507" s="18">
        <f t="shared" si="55"/>
        <v>6664.43873467862</v>
      </c>
      <c r="I1507" s="18">
        <f t="shared" si="56"/>
        <v>802331.77926796</v>
      </c>
      <c r="J1507" s="22" t="s">
        <v>1403</v>
      </c>
    </row>
    <row r="1508" ht="20" customHeight="1" spans="1:10">
      <c r="A1508" s="15">
        <v>1506</v>
      </c>
      <c r="B1508" s="20" t="s">
        <v>1347</v>
      </c>
      <c r="C1508" s="20" t="s">
        <v>1348</v>
      </c>
      <c r="D1508" s="17" t="s">
        <v>1478</v>
      </c>
      <c r="E1508" s="17">
        <v>119.82</v>
      </c>
      <c r="F1508" s="18">
        <v>7995.25385847797</v>
      </c>
      <c r="G1508" s="18">
        <v>957991.31732283</v>
      </c>
      <c r="H1508" s="18">
        <f t="shared" si="55"/>
        <v>6795.96577970627</v>
      </c>
      <c r="I1508" s="18">
        <f t="shared" si="56"/>
        <v>814292.619724406</v>
      </c>
      <c r="J1508" s="22" t="s">
        <v>1403</v>
      </c>
    </row>
    <row r="1509" ht="20" customHeight="1" spans="1:10">
      <c r="A1509" s="15">
        <v>1507</v>
      </c>
      <c r="B1509" s="20" t="s">
        <v>1347</v>
      </c>
      <c r="C1509" s="20" t="s">
        <v>1348</v>
      </c>
      <c r="D1509" s="17" t="s">
        <v>1479</v>
      </c>
      <c r="E1509" s="17">
        <v>119.82</v>
      </c>
      <c r="F1509" s="18">
        <v>7995.25385847797</v>
      </c>
      <c r="G1509" s="18">
        <v>957991.31732283</v>
      </c>
      <c r="H1509" s="18">
        <f t="shared" si="55"/>
        <v>6795.96577970627</v>
      </c>
      <c r="I1509" s="18">
        <f t="shared" si="56"/>
        <v>814292.619724406</v>
      </c>
      <c r="J1509" s="22" t="s">
        <v>1403</v>
      </c>
    </row>
    <row r="1510" ht="20" customHeight="1" spans="1:10">
      <c r="A1510" s="15">
        <v>1508</v>
      </c>
      <c r="B1510" s="20" t="s">
        <v>1347</v>
      </c>
      <c r="C1510" s="20" t="s">
        <v>1348</v>
      </c>
      <c r="D1510" s="17" t="s">
        <v>1480</v>
      </c>
      <c r="E1510" s="17">
        <v>119.82</v>
      </c>
      <c r="F1510" s="18">
        <v>7952.1223537223</v>
      </c>
      <c r="G1510" s="18">
        <v>952823.300423006</v>
      </c>
      <c r="H1510" s="18">
        <f t="shared" si="55"/>
        <v>6759.30400066395</v>
      </c>
      <c r="I1510" s="18">
        <f t="shared" si="56"/>
        <v>809899.805359555</v>
      </c>
      <c r="J1510" s="22" t="s">
        <v>1403</v>
      </c>
    </row>
    <row r="1511" ht="20" customHeight="1" spans="1:10">
      <c r="A1511" s="15">
        <v>1509</v>
      </c>
      <c r="B1511" s="20" t="s">
        <v>1347</v>
      </c>
      <c r="C1511" s="20" t="s">
        <v>1348</v>
      </c>
      <c r="D1511" s="24" t="s">
        <v>1481</v>
      </c>
      <c r="E1511" s="44">
        <v>141.17</v>
      </c>
      <c r="F1511" s="45">
        <v>9424.87412587413</v>
      </c>
      <c r="G1511" s="45">
        <f t="shared" ref="G1511:G1550" si="59">E1511*F1511</f>
        <v>1330509.48034965</v>
      </c>
      <c r="H1511" s="18">
        <f t="shared" ref="H1511:H1560" si="60">I1511/E1511</f>
        <v>8008.14252567579</v>
      </c>
      <c r="I1511" s="18">
        <f t="shared" ref="I1511:I1520" si="61">G1511-200000</f>
        <v>1130509.48034965</v>
      </c>
      <c r="J1511" s="46" t="s">
        <v>14</v>
      </c>
    </row>
    <row r="1512" ht="20" customHeight="1" spans="1:10">
      <c r="A1512" s="15">
        <v>1510</v>
      </c>
      <c r="B1512" s="20" t="s">
        <v>1347</v>
      </c>
      <c r="C1512" s="20" t="s">
        <v>1348</v>
      </c>
      <c r="D1512" s="24" t="s">
        <v>1482</v>
      </c>
      <c r="E1512" s="44">
        <v>142.48</v>
      </c>
      <c r="F1512" s="45">
        <v>9274.87412587413</v>
      </c>
      <c r="G1512" s="45">
        <f t="shared" si="59"/>
        <v>1321484.06545455</v>
      </c>
      <c r="H1512" s="18">
        <f t="shared" si="60"/>
        <v>7871.1683426063</v>
      </c>
      <c r="I1512" s="18">
        <f t="shared" si="61"/>
        <v>1121484.06545455</v>
      </c>
      <c r="J1512" s="46" t="s">
        <v>14</v>
      </c>
    </row>
    <row r="1513" ht="20" customHeight="1" spans="1:10">
      <c r="A1513" s="15">
        <v>1511</v>
      </c>
      <c r="B1513" s="20" t="s">
        <v>1347</v>
      </c>
      <c r="C1513" s="20" t="s">
        <v>1348</v>
      </c>
      <c r="D1513" s="24" t="s">
        <v>1483</v>
      </c>
      <c r="E1513" s="44">
        <v>142.48</v>
      </c>
      <c r="F1513" s="45">
        <v>9274.87412587413</v>
      </c>
      <c r="G1513" s="45">
        <f t="shared" si="59"/>
        <v>1321484.06545455</v>
      </c>
      <c r="H1513" s="18">
        <f t="shared" si="60"/>
        <v>7871.1683426063</v>
      </c>
      <c r="I1513" s="18">
        <f t="shared" si="61"/>
        <v>1121484.06545455</v>
      </c>
      <c r="J1513" s="46" t="s">
        <v>14</v>
      </c>
    </row>
    <row r="1514" ht="20" customHeight="1" spans="1:10">
      <c r="A1514" s="15">
        <v>1512</v>
      </c>
      <c r="B1514" s="20" t="s">
        <v>1347</v>
      </c>
      <c r="C1514" s="20" t="s">
        <v>1348</v>
      </c>
      <c r="D1514" s="24" t="s">
        <v>1484</v>
      </c>
      <c r="E1514" s="44">
        <v>143.83</v>
      </c>
      <c r="F1514" s="45">
        <v>9174.87412587413</v>
      </c>
      <c r="G1514" s="45">
        <f t="shared" si="59"/>
        <v>1319622.14552448</v>
      </c>
      <c r="H1514" s="18">
        <f t="shared" si="60"/>
        <v>7784.34363849319</v>
      </c>
      <c r="I1514" s="18">
        <f t="shared" si="61"/>
        <v>1119622.14552448</v>
      </c>
      <c r="J1514" s="47" t="s">
        <v>1446</v>
      </c>
    </row>
    <row r="1515" ht="20" customHeight="1" spans="1:10">
      <c r="A1515" s="15">
        <v>1513</v>
      </c>
      <c r="B1515" s="20" t="s">
        <v>1347</v>
      </c>
      <c r="C1515" s="20" t="s">
        <v>1348</v>
      </c>
      <c r="D1515" s="24" t="s">
        <v>1485</v>
      </c>
      <c r="E1515" s="44">
        <v>141.86</v>
      </c>
      <c r="F1515" s="45">
        <v>9274.87412587413</v>
      </c>
      <c r="G1515" s="45">
        <f t="shared" si="59"/>
        <v>1315733.6434965</v>
      </c>
      <c r="H1515" s="18">
        <f t="shared" si="60"/>
        <v>7865.03343787188</v>
      </c>
      <c r="I1515" s="18">
        <f t="shared" si="61"/>
        <v>1115733.6434965</v>
      </c>
      <c r="J1515" s="46" t="s">
        <v>14</v>
      </c>
    </row>
    <row r="1516" ht="20" customHeight="1" spans="1:10">
      <c r="A1516" s="15">
        <v>1514</v>
      </c>
      <c r="B1516" s="20" t="s">
        <v>1347</v>
      </c>
      <c r="C1516" s="20" t="s">
        <v>1348</v>
      </c>
      <c r="D1516" s="24" t="s">
        <v>1486</v>
      </c>
      <c r="E1516" s="44">
        <v>141.86</v>
      </c>
      <c r="F1516" s="45">
        <v>9274.87412587413</v>
      </c>
      <c r="G1516" s="45">
        <f t="shared" si="59"/>
        <v>1315733.6434965</v>
      </c>
      <c r="H1516" s="18">
        <f t="shared" si="60"/>
        <v>7865.03343787188</v>
      </c>
      <c r="I1516" s="18">
        <f t="shared" si="61"/>
        <v>1115733.6434965</v>
      </c>
      <c r="J1516" s="46" t="s">
        <v>14</v>
      </c>
    </row>
    <row r="1517" ht="20" customHeight="1" spans="1:10">
      <c r="A1517" s="15">
        <v>1515</v>
      </c>
      <c r="B1517" s="20" t="s">
        <v>1347</v>
      </c>
      <c r="C1517" s="20" t="s">
        <v>1348</v>
      </c>
      <c r="D1517" s="24" t="s">
        <v>1487</v>
      </c>
      <c r="E1517" s="44">
        <v>141.86</v>
      </c>
      <c r="F1517" s="45">
        <v>9274.87412587413</v>
      </c>
      <c r="G1517" s="45">
        <f t="shared" si="59"/>
        <v>1315733.6434965</v>
      </c>
      <c r="H1517" s="18">
        <f t="shared" si="60"/>
        <v>7865.03343787188</v>
      </c>
      <c r="I1517" s="18">
        <f t="shared" si="61"/>
        <v>1115733.6434965</v>
      </c>
      <c r="J1517" s="46" t="s">
        <v>14</v>
      </c>
    </row>
    <row r="1518" ht="20" customHeight="1" spans="1:10">
      <c r="A1518" s="15">
        <v>1516</v>
      </c>
      <c r="B1518" s="20" t="s">
        <v>1347</v>
      </c>
      <c r="C1518" s="20" t="s">
        <v>1348</v>
      </c>
      <c r="D1518" s="24" t="s">
        <v>1488</v>
      </c>
      <c r="E1518" s="44">
        <v>141.86</v>
      </c>
      <c r="F1518" s="45">
        <v>9274.87412587413</v>
      </c>
      <c r="G1518" s="45">
        <f t="shared" si="59"/>
        <v>1315733.6434965</v>
      </c>
      <c r="H1518" s="18">
        <f t="shared" si="60"/>
        <v>7865.03343787188</v>
      </c>
      <c r="I1518" s="18">
        <f t="shared" si="61"/>
        <v>1115733.6434965</v>
      </c>
      <c r="J1518" s="46" t="s">
        <v>14</v>
      </c>
    </row>
    <row r="1519" ht="20" customHeight="1" spans="1:10">
      <c r="A1519" s="15">
        <v>1517</v>
      </c>
      <c r="B1519" s="20" t="s">
        <v>1347</v>
      </c>
      <c r="C1519" s="20" t="s">
        <v>1348</v>
      </c>
      <c r="D1519" s="24" t="s">
        <v>1489</v>
      </c>
      <c r="E1519" s="44">
        <v>141.78</v>
      </c>
      <c r="F1519" s="45">
        <v>9224.87412587413</v>
      </c>
      <c r="G1519" s="45">
        <f t="shared" si="59"/>
        <v>1307902.65356643</v>
      </c>
      <c r="H1519" s="18">
        <f t="shared" si="60"/>
        <v>7814.23792894932</v>
      </c>
      <c r="I1519" s="18">
        <f t="shared" si="61"/>
        <v>1107902.65356643</v>
      </c>
      <c r="J1519" s="46" t="s">
        <v>14</v>
      </c>
    </row>
    <row r="1520" ht="20" customHeight="1" spans="1:10">
      <c r="A1520" s="15">
        <v>1518</v>
      </c>
      <c r="B1520" s="20" t="s">
        <v>1347</v>
      </c>
      <c r="C1520" s="20" t="s">
        <v>1348</v>
      </c>
      <c r="D1520" s="24" t="s">
        <v>1490</v>
      </c>
      <c r="E1520" s="44">
        <v>141.17</v>
      </c>
      <c r="F1520" s="45">
        <v>9224.87412587413</v>
      </c>
      <c r="G1520" s="45">
        <f t="shared" si="59"/>
        <v>1302275.48034965</v>
      </c>
      <c r="H1520" s="18">
        <f t="shared" si="60"/>
        <v>7808.14252567579</v>
      </c>
      <c r="I1520" s="18">
        <f t="shared" si="61"/>
        <v>1102275.48034965</v>
      </c>
      <c r="J1520" s="46" t="s">
        <v>14</v>
      </c>
    </row>
    <row r="1521" ht="20" customHeight="1" spans="1:10">
      <c r="A1521" s="15">
        <v>1519</v>
      </c>
      <c r="B1521" s="20" t="s">
        <v>1347</v>
      </c>
      <c r="C1521" s="20" t="s">
        <v>1348</v>
      </c>
      <c r="D1521" s="24" t="s">
        <v>1491</v>
      </c>
      <c r="E1521" s="44">
        <v>191.88</v>
      </c>
      <c r="F1521" s="45">
        <v>12342.8348097968</v>
      </c>
      <c r="G1521" s="45">
        <f t="shared" si="59"/>
        <v>2368343.14330381</v>
      </c>
      <c r="H1521" s="18">
        <f t="shared" si="60"/>
        <v>10423.1811548885</v>
      </c>
      <c r="I1521" s="18">
        <v>2000000</v>
      </c>
      <c r="J1521" s="46" t="s">
        <v>14</v>
      </c>
    </row>
    <row r="1522" ht="20" customHeight="1" spans="1:10">
      <c r="A1522" s="15">
        <v>1520</v>
      </c>
      <c r="B1522" s="20" t="s">
        <v>1347</v>
      </c>
      <c r="C1522" s="20" t="s">
        <v>1348</v>
      </c>
      <c r="D1522" s="24" t="s">
        <v>1492</v>
      </c>
      <c r="E1522" s="44">
        <v>191.88</v>
      </c>
      <c r="F1522" s="45">
        <v>12342.8348097968</v>
      </c>
      <c r="G1522" s="45">
        <f t="shared" si="59"/>
        <v>2368343.14330381</v>
      </c>
      <c r="H1522" s="18">
        <f t="shared" si="60"/>
        <v>10423.1811548885</v>
      </c>
      <c r="I1522" s="18">
        <v>2000000</v>
      </c>
      <c r="J1522" s="46" t="s">
        <v>14</v>
      </c>
    </row>
    <row r="1523" ht="20" customHeight="1" spans="1:10">
      <c r="A1523" s="15">
        <v>1521</v>
      </c>
      <c r="B1523" s="20" t="s">
        <v>1347</v>
      </c>
      <c r="C1523" s="20" t="s">
        <v>1348</v>
      </c>
      <c r="D1523" s="24" t="s">
        <v>1493</v>
      </c>
      <c r="E1523" s="44">
        <v>191.88</v>
      </c>
      <c r="F1523" s="45">
        <v>12342.84</v>
      </c>
      <c r="G1523" s="45">
        <f t="shared" si="59"/>
        <v>2368344.1392</v>
      </c>
      <c r="H1523" s="18">
        <f t="shared" si="60"/>
        <v>10423.1811548885</v>
      </c>
      <c r="I1523" s="18">
        <v>2000000</v>
      </c>
      <c r="J1523" s="46" t="s">
        <v>14</v>
      </c>
    </row>
    <row r="1524" ht="20" customHeight="1" spans="1:10">
      <c r="A1524" s="15">
        <v>1522</v>
      </c>
      <c r="B1524" s="20" t="s">
        <v>1347</v>
      </c>
      <c r="C1524" s="20" t="s">
        <v>1348</v>
      </c>
      <c r="D1524" s="24" t="s">
        <v>1494</v>
      </c>
      <c r="E1524" s="44">
        <v>191.88</v>
      </c>
      <c r="F1524" s="45">
        <v>12342.84</v>
      </c>
      <c r="G1524" s="45">
        <f t="shared" si="59"/>
        <v>2368344.1392</v>
      </c>
      <c r="H1524" s="18">
        <f t="shared" si="60"/>
        <v>10423.1811548885</v>
      </c>
      <c r="I1524" s="18">
        <v>2000000</v>
      </c>
      <c r="J1524" s="46" t="s">
        <v>14</v>
      </c>
    </row>
    <row r="1525" ht="20" customHeight="1" spans="1:10">
      <c r="A1525" s="15">
        <v>1523</v>
      </c>
      <c r="B1525" s="20" t="s">
        <v>1347</v>
      </c>
      <c r="C1525" s="20" t="s">
        <v>1348</v>
      </c>
      <c r="D1525" s="24" t="s">
        <v>1495</v>
      </c>
      <c r="E1525" s="55">
        <v>192.2</v>
      </c>
      <c r="F1525" s="45">
        <v>12342.43054833</v>
      </c>
      <c r="G1525" s="45">
        <f t="shared" si="59"/>
        <v>2372215.15138903</v>
      </c>
      <c r="H1525" s="18">
        <f t="shared" si="60"/>
        <v>10405.8272632674</v>
      </c>
      <c r="I1525" s="18">
        <v>2000000</v>
      </c>
      <c r="J1525" s="46" t="s">
        <v>14</v>
      </c>
    </row>
    <row r="1526" ht="20" customHeight="1" spans="1:10">
      <c r="A1526" s="15">
        <v>1524</v>
      </c>
      <c r="B1526" s="20" t="s">
        <v>1347</v>
      </c>
      <c r="C1526" s="20" t="s">
        <v>1348</v>
      </c>
      <c r="D1526" s="24" t="s">
        <v>1496</v>
      </c>
      <c r="E1526" s="55">
        <v>192.2</v>
      </c>
      <c r="F1526" s="45">
        <v>12342.44</v>
      </c>
      <c r="G1526" s="45">
        <f t="shared" si="59"/>
        <v>2372216.968</v>
      </c>
      <c r="H1526" s="18">
        <f t="shared" si="60"/>
        <v>10405.8272632674</v>
      </c>
      <c r="I1526" s="18">
        <v>2000000</v>
      </c>
      <c r="J1526" s="46" t="s">
        <v>14</v>
      </c>
    </row>
    <row r="1527" ht="20" customHeight="1" spans="1:10">
      <c r="A1527" s="15">
        <v>1525</v>
      </c>
      <c r="B1527" s="20" t="s">
        <v>1347</v>
      </c>
      <c r="C1527" s="20" t="s">
        <v>1348</v>
      </c>
      <c r="D1527" s="24" t="s">
        <v>1497</v>
      </c>
      <c r="E1527" s="44">
        <v>193.83</v>
      </c>
      <c r="F1527" s="45">
        <v>12290.3946350271</v>
      </c>
      <c r="G1527" s="45">
        <f t="shared" si="59"/>
        <v>2382247.1921073</v>
      </c>
      <c r="H1527" s="18">
        <f t="shared" si="60"/>
        <v>10318.3201774751</v>
      </c>
      <c r="I1527" s="18">
        <v>2000000</v>
      </c>
      <c r="J1527" s="47" t="s">
        <v>1446</v>
      </c>
    </row>
    <row r="1528" ht="20" customHeight="1" spans="1:10">
      <c r="A1528" s="15">
        <v>1526</v>
      </c>
      <c r="B1528" s="20" t="s">
        <v>1347</v>
      </c>
      <c r="C1528" s="20" t="s">
        <v>1348</v>
      </c>
      <c r="D1528" s="24" t="s">
        <v>1498</v>
      </c>
      <c r="E1528" s="44">
        <v>193.83</v>
      </c>
      <c r="F1528" s="45">
        <v>12290.4</v>
      </c>
      <c r="G1528" s="45">
        <f t="shared" si="59"/>
        <v>2382248.232</v>
      </c>
      <c r="H1528" s="18">
        <f t="shared" si="60"/>
        <v>10318.3201774751</v>
      </c>
      <c r="I1528" s="18">
        <v>2000000</v>
      </c>
      <c r="J1528" s="46" t="s">
        <v>14</v>
      </c>
    </row>
    <row r="1529" ht="20" customHeight="1" spans="1:10">
      <c r="A1529" s="15">
        <v>1527</v>
      </c>
      <c r="B1529" s="20" t="s">
        <v>1347</v>
      </c>
      <c r="C1529" s="20" t="s">
        <v>1348</v>
      </c>
      <c r="D1529" s="24" t="s">
        <v>1499</v>
      </c>
      <c r="E1529" s="44">
        <v>192.18</v>
      </c>
      <c r="F1529" s="45">
        <v>12442.8474646933</v>
      </c>
      <c r="G1529" s="45">
        <f t="shared" si="59"/>
        <v>2391266.42576476</v>
      </c>
      <c r="H1529" s="18">
        <f t="shared" si="60"/>
        <v>10406.9101883651</v>
      </c>
      <c r="I1529" s="18">
        <v>2000000</v>
      </c>
      <c r="J1529" s="46" t="s">
        <v>14</v>
      </c>
    </row>
    <row r="1530" ht="20" customHeight="1" spans="1:10">
      <c r="A1530" s="15">
        <v>1528</v>
      </c>
      <c r="B1530" s="20" t="s">
        <v>1347</v>
      </c>
      <c r="C1530" s="20" t="s">
        <v>1348</v>
      </c>
      <c r="D1530" s="24" t="s">
        <v>1500</v>
      </c>
      <c r="E1530" s="44">
        <v>192.18</v>
      </c>
      <c r="F1530" s="45">
        <v>12442.8474646933</v>
      </c>
      <c r="G1530" s="45">
        <f t="shared" si="59"/>
        <v>2391266.42576476</v>
      </c>
      <c r="H1530" s="18">
        <f t="shared" si="60"/>
        <v>10406.9101883651</v>
      </c>
      <c r="I1530" s="18">
        <v>2000000</v>
      </c>
      <c r="J1530" s="46" t="s">
        <v>14</v>
      </c>
    </row>
    <row r="1531" ht="20" customHeight="1" spans="1:10">
      <c r="A1531" s="15">
        <v>1529</v>
      </c>
      <c r="B1531" s="20" t="s">
        <v>1347</v>
      </c>
      <c r="C1531" s="20" t="s">
        <v>1348</v>
      </c>
      <c r="D1531" s="24" t="s">
        <v>1501</v>
      </c>
      <c r="E1531" s="44">
        <v>192.18</v>
      </c>
      <c r="F1531" s="45">
        <v>12442.85</v>
      </c>
      <c r="G1531" s="45">
        <f t="shared" si="59"/>
        <v>2391266.913</v>
      </c>
      <c r="H1531" s="18">
        <f t="shared" si="60"/>
        <v>10406.9101883651</v>
      </c>
      <c r="I1531" s="18">
        <v>2000000</v>
      </c>
      <c r="J1531" s="46" t="s">
        <v>14</v>
      </c>
    </row>
    <row r="1532" ht="20" customHeight="1" spans="1:10">
      <c r="A1532" s="15">
        <v>1530</v>
      </c>
      <c r="B1532" s="20" t="s">
        <v>1347</v>
      </c>
      <c r="C1532" s="20" t="s">
        <v>1348</v>
      </c>
      <c r="D1532" s="24" t="s">
        <v>1502</v>
      </c>
      <c r="E1532" s="44">
        <v>192.18</v>
      </c>
      <c r="F1532" s="45">
        <v>12442.85</v>
      </c>
      <c r="G1532" s="45">
        <f t="shared" si="59"/>
        <v>2391266.913</v>
      </c>
      <c r="H1532" s="18">
        <f t="shared" si="60"/>
        <v>10406.9101883651</v>
      </c>
      <c r="I1532" s="18">
        <v>2000000</v>
      </c>
      <c r="J1532" s="46" t="s">
        <v>14</v>
      </c>
    </row>
    <row r="1533" ht="20" customHeight="1" spans="1:10">
      <c r="A1533" s="15">
        <v>1531</v>
      </c>
      <c r="B1533" s="20" t="s">
        <v>1347</v>
      </c>
      <c r="C1533" s="20" t="s">
        <v>1348</v>
      </c>
      <c r="D1533" s="24" t="s">
        <v>1503</v>
      </c>
      <c r="E1533" s="44">
        <v>191.88</v>
      </c>
      <c r="F1533" s="45">
        <v>12542.8348097968</v>
      </c>
      <c r="G1533" s="45">
        <f t="shared" si="59"/>
        <v>2406719.14330381</v>
      </c>
      <c r="H1533" s="18">
        <f t="shared" si="60"/>
        <v>10423.1811548885</v>
      </c>
      <c r="I1533" s="18">
        <v>2000000</v>
      </c>
      <c r="J1533" s="46" t="s">
        <v>14</v>
      </c>
    </row>
    <row r="1534" ht="20" customHeight="1" spans="1:10">
      <c r="A1534" s="15">
        <v>1532</v>
      </c>
      <c r="B1534" s="20" t="s">
        <v>1347</v>
      </c>
      <c r="C1534" s="20" t="s">
        <v>1348</v>
      </c>
      <c r="D1534" s="24" t="s">
        <v>1504</v>
      </c>
      <c r="E1534" s="44">
        <v>191.88</v>
      </c>
      <c r="F1534" s="45">
        <v>12542.8348097968</v>
      </c>
      <c r="G1534" s="45">
        <f t="shared" si="59"/>
        <v>2406719.14330381</v>
      </c>
      <c r="H1534" s="18">
        <f t="shared" si="60"/>
        <v>10423.1811548885</v>
      </c>
      <c r="I1534" s="18">
        <v>2000000</v>
      </c>
      <c r="J1534" s="46" t="s">
        <v>14</v>
      </c>
    </row>
    <row r="1535" ht="20" customHeight="1" spans="1:10">
      <c r="A1535" s="15">
        <v>1533</v>
      </c>
      <c r="B1535" s="20" t="s">
        <v>1347</v>
      </c>
      <c r="C1535" s="20" t="s">
        <v>1348</v>
      </c>
      <c r="D1535" s="24" t="s">
        <v>1505</v>
      </c>
      <c r="E1535" s="44">
        <v>191.88</v>
      </c>
      <c r="F1535" s="45">
        <v>12542.8348097968</v>
      </c>
      <c r="G1535" s="45">
        <f t="shared" si="59"/>
        <v>2406719.14330381</v>
      </c>
      <c r="H1535" s="18">
        <f t="shared" si="60"/>
        <v>10423.1811548885</v>
      </c>
      <c r="I1535" s="18">
        <v>2000000</v>
      </c>
      <c r="J1535" s="46" t="s">
        <v>14</v>
      </c>
    </row>
    <row r="1536" ht="20" customHeight="1" spans="1:10">
      <c r="A1536" s="15">
        <v>1534</v>
      </c>
      <c r="B1536" s="20" t="s">
        <v>1347</v>
      </c>
      <c r="C1536" s="20" t="s">
        <v>1348</v>
      </c>
      <c r="D1536" s="24" t="s">
        <v>1506</v>
      </c>
      <c r="E1536" s="44">
        <v>191.88</v>
      </c>
      <c r="F1536" s="45">
        <v>12542.84</v>
      </c>
      <c r="G1536" s="45">
        <f t="shared" si="59"/>
        <v>2406720.1392</v>
      </c>
      <c r="H1536" s="18">
        <f t="shared" si="60"/>
        <v>10423.1811548885</v>
      </c>
      <c r="I1536" s="18">
        <v>2000000</v>
      </c>
      <c r="J1536" s="46" t="s">
        <v>14</v>
      </c>
    </row>
    <row r="1537" ht="20" customHeight="1" spans="1:10">
      <c r="A1537" s="15">
        <v>1535</v>
      </c>
      <c r="B1537" s="20" t="s">
        <v>1347</v>
      </c>
      <c r="C1537" s="20" t="s">
        <v>1348</v>
      </c>
      <c r="D1537" s="24" t="s">
        <v>1507</v>
      </c>
      <c r="E1537" s="55">
        <v>192.2</v>
      </c>
      <c r="F1537" s="45">
        <v>12542.43054833</v>
      </c>
      <c r="G1537" s="45">
        <f t="shared" si="59"/>
        <v>2410655.15138903</v>
      </c>
      <c r="H1537" s="18">
        <f t="shared" si="60"/>
        <v>10405.8272632674</v>
      </c>
      <c r="I1537" s="18">
        <v>2000000</v>
      </c>
      <c r="J1537" s="46" t="s">
        <v>14</v>
      </c>
    </row>
    <row r="1538" ht="20" customHeight="1" spans="1:10">
      <c r="A1538" s="15">
        <v>1536</v>
      </c>
      <c r="B1538" s="20" t="s">
        <v>1347</v>
      </c>
      <c r="C1538" s="20" t="s">
        <v>1348</v>
      </c>
      <c r="D1538" s="24" t="s">
        <v>1508</v>
      </c>
      <c r="E1538" s="55">
        <v>192.2</v>
      </c>
      <c r="F1538" s="45">
        <v>12542.43054833</v>
      </c>
      <c r="G1538" s="45">
        <f t="shared" si="59"/>
        <v>2410655.15138903</v>
      </c>
      <c r="H1538" s="18">
        <f t="shared" si="60"/>
        <v>10405.8272632674</v>
      </c>
      <c r="I1538" s="18">
        <v>2000000</v>
      </c>
      <c r="J1538" s="46" t="s">
        <v>14</v>
      </c>
    </row>
    <row r="1539" ht="20" customHeight="1" spans="1:10">
      <c r="A1539" s="15">
        <v>1537</v>
      </c>
      <c r="B1539" s="20" t="s">
        <v>1347</v>
      </c>
      <c r="C1539" s="20" t="s">
        <v>1348</v>
      </c>
      <c r="D1539" s="24" t="s">
        <v>1509</v>
      </c>
      <c r="E1539" s="55">
        <v>192.2</v>
      </c>
      <c r="F1539" s="45">
        <v>12542.43054833</v>
      </c>
      <c r="G1539" s="45">
        <f t="shared" si="59"/>
        <v>2410655.15138903</v>
      </c>
      <c r="H1539" s="18">
        <f t="shared" si="60"/>
        <v>10405.8272632674</v>
      </c>
      <c r="I1539" s="18">
        <v>2000000</v>
      </c>
      <c r="J1539" s="46" t="s">
        <v>14</v>
      </c>
    </row>
    <row r="1540" ht="20" customHeight="1" spans="1:10">
      <c r="A1540" s="15">
        <v>1538</v>
      </c>
      <c r="B1540" s="20" t="s">
        <v>1347</v>
      </c>
      <c r="C1540" s="20" t="s">
        <v>1348</v>
      </c>
      <c r="D1540" s="24" t="s">
        <v>1510</v>
      </c>
      <c r="E1540" s="55">
        <v>192.2</v>
      </c>
      <c r="F1540" s="45">
        <v>12542.44</v>
      </c>
      <c r="G1540" s="45">
        <f t="shared" si="59"/>
        <v>2410656.968</v>
      </c>
      <c r="H1540" s="18">
        <f t="shared" si="60"/>
        <v>10405.8272632674</v>
      </c>
      <c r="I1540" s="18">
        <v>2000000</v>
      </c>
      <c r="J1540" s="46" t="s">
        <v>14</v>
      </c>
    </row>
    <row r="1541" ht="20" customHeight="1" spans="1:10">
      <c r="A1541" s="15">
        <v>1539</v>
      </c>
      <c r="B1541" s="20" t="s">
        <v>1347</v>
      </c>
      <c r="C1541" s="20" t="s">
        <v>1348</v>
      </c>
      <c r="D1541" s="24" t="s">
        <v>1511</v>
      </c>
      <c r="E1541" s="44">
        <v>193.83</v>
      </c>
      <c r="F1541" s="45">
        <v>12490.3946350271</v>
      </c>
      <c r="G1541" s="45">
        <f t="shared" si="59"/>
        <v>2421013.1921073</v>
      </c>
      <c r="H1541" s="18">
        <f t="shared" si="60"/>
        <v>10318.3201774751</v>
      </c>
      <c r="I1541" s="18">
        <v>2000000</v>
      </c>
      <c r="J1541" s="46" t="s">
        <v>14</v>
      </c>
    </row>
    <row r="1542" ht="20" customHeight="1" spans="1:10">
      <c r="A1542" s="15">
        <v>1540</v>
      </c>
      <c r="B1542" s="20" t="s">
        <v>1347</v>
      </c>
      <c r="C1542" s="20" t="s">
        <v>1348</v>
      </c>
      <c r="D1542" s="24" t="s">
        <v>1512</v>
      </c>
      <c r="E1542" s="44">
        <v>192.18</v>
      </c>
      <c r="F1542" s="45">
        <v>12642.8474646933</v>
      </c>
      <c r="G1542" s="45">
        <f t="shared" si="59"/>
        <v>2429702.42576476</v>
      </c>
      <c r="H1542" s="18">
        <f t="shared" si="60"/>
        <v>10406.9101883651</v>
      </c>
      <c r="I1542" s="18">
        <v>2000000</v>
      </c>
      <c r="J1542" s="46" t="s">
        <v>14</v>
      </c>
    </row>
    <row r="1543" ht="20" customHeight="1" spans="1:10">
      <c r="A1543" s="15">
        <v>1541</v>
      </c>
      <c r="B1543" s="20" t="s">
        <v>1347</v>
      </c>
      <c r="C1543" s="20" t="s">
        <v>1348</v>
      </c>
      <c r="D1543" s="24" t="s">
        <v>1513</v>
      </c>
      <c r="E1543" s="44">
        <v>192.18</v>
      </c>
      <c r="F1543" s="45">
        <v>12642.8474646933</v>
      </c>
      <c r="G1543" s="45">
        <f t="shared" si="59"/>
        <v>2429702.42576476</v>
      </c>
      <c r="H1543" s="18">
        <f t="shared" si="60"/>
        <v>10406.9101883651</v>
      </c>
      <c r="I1543" s="18">
        <v>2000000</v>
      </c>
      <c r="J1543" s="46" t="s">
        <v>14</v>
      </c>
    </row>
    <row r="1544" ht="20" customHeight="1" spans="1:10">
      <c r="A1544" s="15">
        <v>1542</v>
      </c>
      <c r="B1544" s="20" t="s">
        <v>1347</v>
      </c>
      <c r="C1544" s="20" t="s">
        <v>1348</v>
      </c>
      <c r="D1544" s="24" t="s">
        <v>1514</v>
      </c>
      <c r="E1544" s="44">
        <v>192.18</v>
      </c>
      <c r="F1544" s="45">
        <v>12642.8474646933</v>
      </c>
      <c r="G1544" s="45">
        <f t="shared" si="59"/>
        <v>2429702.42576476</v>
      </c>
      <c r="H1544" s="18">
        <f t="shared" si="60"/>
        <v>10406.9101883651</v>
      </c>
      <c r="I1544" s="18">
        <v>2000000</v>
      </c>
      <c r="J1544" s="46" t="s">
        <v>14</v>
      </c>
    </row>
    <row r="1545" ht="20" customHeight="1" spans="1:10">
      <c r="A1545" s="15">
        <v>1543</v>
      </c>
      <c r="B1545" s="20" t="s">
        <v>1347</v>
      </c>
      <c r="C1545" s="20" t="s">
        <v>1348</v>
      </c>
      <c r="D1545" s="24" t="s">
        <v>1515</v>
      </c>
      <c r="E1545" s="44">
        <v>193.83</v>
      </c>
      <c r="F1545" s="45">
        <v>12690.3946350271</v>
      </c>
      <c r="G1545" s="45">
        <f t="shared" si="59"/>
        <v>2459779.1921073</v>
      </c>
      <c r="H1545" s="18">
        <f t="shared" si="60"/>
        <v>10318.3201774751</v>
      </c>
      <c r="I1545" s="18">
        <v>2000000</v>
      </c>
      <c r="J1545" s="46" t="s">
        <v>14</v>
      </c>
    </row>
    <row r="1546" ht="20" customHeight="1" spans="1:10">
      <c r="A1546" s="15">
        <v>1544</v>
      </c>
      <c r="B1546" s="20" t="s">
        <v>1347</v>
      </c>
      <c r="C1546" s="20" t="s">
        <v>1348</v>
      </c>
      <c r="D1546" s="24" t="s">
        <v>1516</v>
      </c>
      <c r="E1546" s="44">
        <v>194.13</v>
      </c>
      <c r="F1546" s="45">
        <v>12690.42</v>
      </c>
      <c r="G1546" s="45">
        <f t="shared" si="59"/>
        <v>2463591.2346</v>
      </c>
      <c r="H1546" s="18">
        <f t="shared" si="60"/>
        <v>10302.3746973677</v>
      </c>
      <c r="I1546" s="18">
        <v>2000000</v>
      </c>
      <c r="J1546" s="46" t="s">
        <v>14</v>
      </c>
    </row>
    <row r="1547" ht="20" customHeight="1" spans="1:10">
      <c r="A1547" s="15">
        <v>1545</v>
      </c>
      <c r="B1547" s="20" t="s">
        <v>1347</v>
      </c>
      <c r="C1547" s="20" t="s">
        <v>1348</v>
      </c>
      <c r="D1547" s="24" t="s">
        <v>1517</v>
      </c>
      <c r="E1547" s="44">
        <v>192.18</v>
      </c>
      <c r="F1547" s="45">
        <v>14142.8474646933</v>
      </c>
      <c r="G1547" s="45">
        <f t="shared" si="59"/>
        <v>2717972.42576476</v>
      </c>
      <c r="H1547" s="18">
        <f t="shared" si="60"/>
        <v>11447.6012072016</v>
      </c>
      <c r="I1547" s="18">
        <v>2200000</v>
      </c>
      <c r="J1547" s="46" t="s">
        <v>14</v>
      </c>
    </row>
    <row r="1548" ht="20" customHeight="1" spans="1:10">
      <c r="A1548" s="15">
        <v>1546</v>
      </c>
      <c r="B1548" s="20" t="s">
        <v>1347</v>
      </c>
      <c r="C1548" s="20" t="s">
        <v>1348</v>
      </c>
      <c r="D1548" s="24" t="s">
        <v>1518</v>
      </c>
      <c r="E1548" s="44">
        <v>194.13</v>
      </c>
      <c r="F1548" s="45">
        <v>12890.42</v>
      </c>
      <c r="G1548" s="45">
        <f t="shared" si="59"/>
        <v>2502417.2346</v>
      </c>
      <c r="H1548" s="18">
        <f t="shared" si="60"/>
        <v>10302.3746973677</v>
      </c>
      <c r="I1548" s="18">
        <v>2000000</v>
      </c>
      <c r="J1548" s="47" t="s">
        <v>1446</v>
      </c>
    </row>
    <row r="1549" ht="20" customHeight="1" spans="1:10">
      <c r="A1549" s="15">
        <v>1547</v>
      </c>
      <c r="B1549" s="20" t="s">
        <v>1347</v>
      </c>
      <c r="C1549" s="20" t="s">
        <v>1348</v>
      </c>
      <c r="D1549" s="24" t="s">
        <v>1519</v>
      </c>
      <c r="E1549" s="44">
        <v>192.18</v>
      </c>
      <c r="F1549" s="45">
        <v>14342.8474646933</v>
      </c>
      <c r="G1549" s="45">
        <f t="shared" si="59"/>
        <v>2756408.42576476</v>
      </c>
      <c r="H1549" s="18">
        <f t="shared" si="60"/>
        <v>11447.6012072016</v>
      </c>
      <c r="I1549" s="18">
        <v>2200000</v>
      </c>
      <c r="J1549" s="46" t="s">
        <v>14</v>
      </c>
    </row>
    <row r="1550" ht="20" customHeight="1" spans="1:10">
      <c r="A1550" s="15">
        <v>1548</v>
      </c>
      <c r="B1550" s="20" t="s">
        <v>1347</v>
      </c>
      <c r="C1550" s="20" t="s">
        <v>1348</v>
      </c>
      <c r="D1550" s="24" t="s">
        <v>1520</v>
      </c>
      <c r="E1550" s="44">
        <v>193.83</v>
      </c>
      <c r="F1550" s="45">
        <v>12990.3946350271</v>
      </c>
      <c r="G1550" s="45">
        <f t="shared" si="59"/>
        <v>2517928.1921073</v>
      </c>
      <c r="H1550" s="18">
        <f t="shared" si="60"/>
        <v>10318.3201774751</v>
      </c>
      <c r="I1550" s="18">
        <v>2000000</v>
      </c>
      <c r="J1550" s="46" t="s">
        <v>14</v>
      </c>
    </row>
    <row r="1551" ht="20" customHeight="1" spans="1:10">
      <c r="A1551" s="15">
        <v>1549</v>
      </c>
      <c r="B1551" s="20" t="s">
        <v>1347</v>
      </c>
      <c r="C1551" s="20" t="s">
        <v>1348</v>
      </c>
      <c r="D1551" s="56" t="s">
        <v>1521</v>
      </c>
      <c r="E1551" s="44">
        <v>193.85</v>
      </c>
      <c r="F1551" s="45">
        <v>12990.4</v>
      </c>
      <c r="G1551" s="45">
        <v>2518188</v>
      </c>
      <c r="H1551" s="18">
        <f t="shared" si="60"/>
        <v>10317.2556100077</v>
      </c>
      <c r="I1551" s="18">
        <v>2000000</v>
      </c>
      <c r="J1551" s="57" t="s">
        <v>14</v>
      </c>
    </row>
    <row r="1552" ht="20" customHeight="1" spans="1:10">
      <c r="A1552" s="15">
        <v>1550</v>
      </c>
      <c r="B1552" s="20" t="s">
        <v>1347</v>
      </c>
      <c r="C1552" s="20" t="s">
        <v>1348</v>
      </c>
      <c r="D1552" s="24" t="s">
        <v>1522</v>
      </c>
      <c r="E1552" s="44">
        <v>194.13</v>
      </c>
      <c r="F1552" s="45">
        <v>12990.4194397152</v>
      </c>
      <c r="G1552" s="45">
        <f t="shared" ref="G1552:G1560" si="62">E1552*F1552</f>
        <v>2521830.12583191</v>
      </c>
      <c r="H1552" s="18">
        <f t="shared" si="60"/>
        <v>10302.3746973677</v>
      </c>
      <c r="I1552" s="18">
        <v>2000000</v>
      </c>
      <c r="J1552" s="46" t="s">
        <v>14</v>
      </c>
    </row>
    <row r="1553" ht="20" customHeight="1" spans="1:10">
      <c r="A1553" s="15">
        <v>1551</v>
      </c>
      <c r="B1553" s="20" t="s">
        <v>1347</v>
      </c>
      <c r="C1553" s="20" t="s">
        <v>1348</v>
      </c>
      <c r="D1553" s="24" t="s">
        <v>1523</v>
      </c>
      <c r="E1553" s="44">
        <v>194.13</v>
      </c>
      <c r="F1553" s="45">
        <v>14290.4194397152</v>
      </c>
      <c r="G1553" s="45">
        <f t="shared" si="62"/>
        <v>2774199.12583191</v>
      </c>
      <c r="H1553" s="18">
        <f t="shared" si="60"/>
        <v>11332.6121671045</v>
      </c>
      <c r="I1553" s="18">
        <v>2200000</v>
      </c>
      <c r="J1553" s="46" t="s">
        <v>14</v>
      </c>
    </row>
    <row r="1554" ht="20" customHeight="1" spans="1:10">
      <c r="A1554" s="15">
        <v>1552</v>
      </c>
      <c r="B1554" s="20" t="s">
        <v>1347</v>
      </c>
      <c r="C1554" s="20" t="s">
        <v>1348</v>
      </c>
      <c r="D1554" s="24" t="s">
        <v>1524</v>
      </c>
      <c r="E1554" s="44">
        <v>194.13</v>
      </c>
      <c r="F1554" s="45">
        <v>13090.4194397152</v>
      </c>
      <c r="G1554" s="45">
        <f t="shared" si="62"/>
        <v>2541243.12583191</v>
      </c>
      <c r="H1554" s="18">
        <f t="shared" si="60"/>
        <v>10302.3746973677</v>
      </c>
      <c r="I1554" s="18">
        <v>2000000</v>
      </c>
      <c r="J1554" s="46" t="s">
        <v>14</v>
      </c>
    </row>
    <row r="1555" ht="20" customHeight="1" spans="1:10">
      <c r="A1555" s="15">
        <v>1553</v>
      </c>
      <c r="B1555" s="20" t="s">
        <v>1347</v>
      </c>
      <c r="C1555" s="20" t="s">
        <v>1348</v>
      </c>
      <c r="D1555" s="24" t="s">
        <v>1525</v>
      </c>
      <c r="E1555" s="44">
        <v>191.88</v>
      </c>
      <c r="F1555" s="45">
        <v>14642.8348097968</v>
      </c>
      <c r="G1555" s="45">
        <f t="shared" si="62"/>
        <v>2809667.14330381</v>
      </c>
      <c r="H1555" s="18">
        <f t="shared" si="60"/>
        <v>11465.4992703773</v>
      </c>
      <c r="I1555" s="18">
        <v>2200000</v>
      </c>
      <c r="J1555" s="46" t="s">
        <v>14</v>
      </c>
    </row>
    <row r="1556" ht="20" customHeight="1" spans="1:10">
      <c r="A1556" s="15">
        <v>1554</v>
      </c>
      <c r="B1556" s="20" t="s">
        <v>1347</v>
      </c>
      <c r="C1556" s="20" t="s">
        <v>1348</v>
      </c>
      <c r="D1556" s="24" t="s">
        <v>1526</v>
      </c>
      <c r="E1556" s="44">
        <v>191.88</v>
      </c>
      <c r="F1556" s="45">
        <v>14742.8348097968</v>
      </c>
      <c r="G1556" s="45">
        <f t="shared" si="62"/>
        <v>2828855.14330381</v>
      </c>
      <c r="H1556" s="18">
        <f t="shared" si="60"/>
        <v>11465.4992703773</v>
      </c>
      <c r="I1556" s="18">
        <v>2200000</v>
      </c>
      <c r="J1556" s="46" t="s">
        <v>14</v>
      </c>
    </row>
    <row r="1557" ht="20" customHeight="1" spans="1:10">
      <c r="A1557" s="15">
        <v>1555</v>
      </c>
      <c r="B1557" s="20" t="s">
        <v>1347</v>
      </c>
      <c r="C1557" s="20" t="s">
        <v>1348</v>
      </c>
      <c r="D1557" s="24" t="s">
        <v>1527</v>
      </c>
      <c r="E1557" s="55">
        <v>192.2</v>
      </c>
      <c r="F1557" s="45">
        <v>14742.43054833</v>
      </c>
      <c r="G1557" s="45">
        <f t="shared" si="62"/>
        <v>2833495.15138903</v>
      </c>
      <c r="H1557" s="18">
        <f t="shared" si="60"/>
        <v>11446.4099895942</v>
      </c>
      <c r="I1557" s="18">
        <v>2200000</v>
      </c>
      <c r="J1557" s="46" t="s">
        <v>14</v>
      </c>
    </row>
    <row r="1558" ht="20" customHeight="1" spans="1:10">
      <c r="A1558" s="15">
        <v>1556</v>
      </c>
      <c r="B1558" s="20" t="s">
        <v>1347</v>
      </c>
      <c r="C1558" s="20" t="s">
        <v>1348</v>
      </c>
      <c r="D1558" s="24" t="s">
        <v>1528</v>
      </c>
      <c r="E1558" s="44">
        <v>192.18</v>
      </c>
      <c r="F1558" s="45">
        <v>14842.8474646933</v>
      </c>
      <c r="G1558" s="45">
        <f t="shared" si="62"/>
        <v>2852498.42576476</v>
      </c>
      <c r="H1558" s="18">
        <f t="shared" si="60"/>
        <v>11447.6012072016</v>
      </c>
      <c r="I1558" s="18">
        <v>2200000</v>
      </c>
      <c r="J1558" s="46" t="s">
        <v>14</v>
      </c>
    </row>
    <row r="1559" ht="20" customHeight="1" spans="1:10">
      <c r="A1559" s="15">
        <v>1557</v>
      </c>
      <c r="B1559" s="20" t="s">
        <v>1347</v>
      </c>
      <c r="C1559" s="20" t="s">
        <v>1348</v>
      </c>
      <c r="D1559" s="24" t="s">
        <v>1529</v>
      </c>
      <c r="E1559" s="55">
        <v>192.2</v>
      </c>
      <c r="F1559" s="45">
        <v>14842.43054833</v>
      </c>
      <c r="G1559" s="45">
        <f t="shared" si="62"/>
        <v>2852715.15138903</v>
      </c>
      <c r="H1559" s="18">
        <f t="shared" si="60"/>
        <v>11446.4099895942</v>
      </c>
      <c r="I1559" s="18">
        <v>2200000</v>
      </c>
      <c r="J1559" s="46" t="s">
        <v>14</v>
      </c>
    </row>
    <row r="1560" ht="20" customHeight="1" spans="1:10">
      <c r="A1560" s="15">
        <v>1558</v>
      </c>
      <c r="B1560" s="20" t="s">
        <v>1347</v>
      </c>
      <c r="C1560" s="20" t="s">
        <v>1348</v>
      </c>
      <c r="D1560" s="24" t="s">
        <v>1530</v>
      </c>
      <c r="E1560" s="44">
        <v>191.88</v>
      </c>
      <c r="F1560" s="45">
        <v>14842.8348097968</v>
      </c>
      <c r="G1560" s="45">
        <f t="shared" si="62"/>
        <v>2848043.14330381</v>
      </c>
      <c r="H1560" s="18">
        <f t="shared" si="60"/>
        <v>10423.1811548885</v>
      </c>
      <c r="I1560" s="18">
        <v>2000000</v>
      </c>
      <c r="J1560" s="46" t="s">
        <v>14</v>
      </c>
    </row>
    <row r="1561" ht="20" customHeight="1" spans="1:10">
      <c r="A1561" s="15">
        <v>1559</v>
      </c>
      <c r="B1561" s="20" t="s">
        <v>1347</v>
      </c>
      <c r="C1561" s="20" t="s">
        <v>1348</v>
      </c>
      <c r="D1561" s="19" t="s">
        <v>1531</v>
      </c>
      <c r="E1561" s="24">
        <v>94.07</v>
      </c>
      <c r="F1561" s="18">
        <v>6580.31274582758</v>
      </c>
      <c r="G1561" s="18">
        <v>619010.02</v>
      </c>
      <c r="H1561" s="18">
        <f t="shared" ref="H1561:H1624" si="63">F1561*0.7</f>
        <v>4606.21892207931</v>
      </c>
      <c r="I1561" s="18">
        <f t="shared" ref="I1561:I1569" si="64">H1561*E1561</f>
        <v>433307.014</v>
      </c>
      <c r="J1561" s="46" t="s">
        <v>14</v>
      </c>
    </row>
    <row r="1562" ht="20" customHeight="1" spans="1:10">
      <c r="A1562" s="15">
        <v>1560</v>
      </c>
      <c r="B1562" s="20" t="s">
        <v>1347</v>
      </c>
      <c r="C1562" s="20" t="s">
        <v>1348</v>
      </c>
      <c r="D1562" s="19" t="s">
        <v>1532</v>
      </c>
      <c r="E1562" s="24">
        <v>94.07</v>
      </c>
      <c r="F1562" s="18">
        <v>7230.31274582758</v>
      </c>
      <c r="G1562" s="18">
        <v>680155.52</v>
      </c>
      <c r="H1562" s="18">
        <f t="shared" si="63"/>
        <v>5061.21892207931</v>
      </c>
      <c r="I1562" s="18">
        <f t="shared" si="64"/>
        <v>476108.864</v>
      </c>
      <c r="J1562" s="46" t="s">
        <v>14</v>
      </c>
    </row>
    <row r="1563" ht="20" customHeight="1" spans="1:10">
      <c r="A1563" s="15">
        <v>1561</v>
      </c>
      <c r="B1563" s="20" t="s">
        <v>1347</v>
      </c>
      <c r="C1563" s="20" t="s">
        <v>1348</v>
      </c>
      <c r="D1563" s="19" t="s">
        <v>1533</v>
      </c>
      <c r="E1563" s="24">
        <v>94.07</v>
      </c>
      <c r="F1563" s="18">
        <v>7230.31274582758</v>
      </c>
      <c r="G1563" s="18">
        <v>680155.52</v>
      </c>
      <c r="H1563" s="18">
        <f t="shared" si="63"/>
        <v>5061.21892207931</v>
      </c>
      <c r="I1563" s="18">
        <f t="shared" si="64"/>
        <v>476108.864</v>
      </c>
      <c r="J1563" s="46" t="s">
        <v>14</v>
      </c>
    </row>
    <row r="1564" ht="20" customHeight="1" spans="1:10">
      <c r="A1564" s="15">
        <v>1562</v>
      </c>
      <c r="B1564" s="20" t="s">
        <v>1347</v>
      </c>
      <c r="C1564" s="20" t="s">
        <v>1348</v>
      </c>
      <c r="D1564" s="19" t="s">
        <v>1534</v>
      </c>
      <c r="E1564" s="24">
        <v>94.07</v>
      </c>
      <c r="F1564" s="18">
        <v>7230.31274582758</v>
      </c>
      <c r="G1564" s="18">
        <v>680155.52</v>
      </c>
      <c r="H1564" s="18">
        <f t="shared" si="63"/>
        <v>5061.21892207931</v>
      </c>
      <c r="I1564" s="18">
        <f t="shared" si="64"/>
        <v>476108.864</v>
      </c>
      <c r="J1564" s="46" t="s">
        <v>14</v>
      </c>
    </row>
    <row r="1565" ht="20" customHeight="1" spans="1:10">
      <c r="A1565" s="15">
        <v>1563</v>
      </c>
      <c r="B1565" s="20" t="s">
        <v>1347</v>
      </c>
      <c r="C1565" s="20" t="s">
        <v>1348</v>
      </c>
      <c r="D1565" s="19" t="s">
        <v>110</v>
      </c>
      <c r="E1565" s="24">
        <v>94.07</v>
      </c>
      <c r="F1565" s="18">
        <v>7230.31274582758</v>
      </c>
      <c r="G1565" s="18">
        <v>680155.52</v>
      </c>
      <c r="H1565" s="18">
        <f t="shared" si="63"/>
        <v>5061.21892207931</v>
      </c>
      <c r="I1565" s="18">
        <f t="shared" si="64"/>
        <v>476108.864</v>
      </c>
      <c r="J1565" s="46" t="s">
        <v>14</v>
      </c>
    </row>
    <row r="1566" ht="20" customHeight="1" spans="1:10">
      <c r="A1566" s="15">
        <v>1564</v>
      </c>
      <c r="B1566" s="20" t="s">
        <v>1347</v>
      </c>
      <c r="C1566" s="20" t="s">
        <v>1348</v>
      </c>
      <c r="D1566" s="19" t="s">
        <v>1535</v>
      </c>
      <c r="E1566" s="24">
        <v>94.07</v>
      </c>
      <c r="F1566" s="18">
        <v>7330.31274582758</v>
      </c>
      <c r="G1566" s="18">
        <v>689562.52</v>
      </c>
      <c r="H1566" s="18">
        <f t="shared" si="63"/>
        <v>5131.21892207931</v>
      </c>
      <c r="I1566" s="18">
        <f t="shared" si="64"/>
        <v>482693.764</v>
      </c>
      <c r="J1566" s="46" t="s">
        <v>14</v>
      </c>
    </row>
    <row r="1567" ht="20" customHeight="1" spans="1:10">
      <c r="A1567" s="15">
        <v>1565</v>
      </c>
      <c r="B1567" s="20" t="s">
        <v>1347</v>
      </c>
      <c r="C1567" s="20" t="s">
        <v>1348</v>
      </c>
      <c r="D1567" s="19" t="s">
        <v>1536</v>
      </c>
      <c r="E1567" s="24">
        <v>94.06</v>
      </c>
      <c r="F1567" s="18">
        <v>7230.36529874548</v>
      </c>
      <c r="G1567" s="18">
        <v>680088.16</v>
      </c>
      <c r="H1567" s="18">
        <f t="shared" si="63"/>
        <v>5061.25570912184</v>
      </c>
      <c r="I1567" s="18">
        <f t="shared" si="64"/>
        <v>476061.712</v>
      </c>
      <c r="J1567" s="46" t="s">
        <v>14</v>
      </c>
    </row>
    <row r="1568" ht="20" customHeight="1" spans="1:10">
      <c r="A1568" s="15">
        <v>1566</v>
      </c>
      <c r="B1568" s="20" t="s">
        <v>1347</v>
      </c>
      <c r="C1568" s="20" t="s">
        <v>1348</v>
      </c>
      <c r="D1568" s="19" t="s">
        <v>1537</v>
      </c>
      <c r="E1568" s="24">
        <v>94.07</v>
      </c>
      <c r="F1568" s="18">
        <v>7530.31274582758</v>
      </c>
      <c r="G1568" s="18">
        <v>708376.52</v>
      </c>
      <c r="H1568" s="18">
        <f t="shared" si="63"/>
        <v>5271.21892207931</v>
      </c>
      <c r="I1568" s="18">
        <f t="shared" si="64"/>
        <v>495863.564</v>
      </c>
      <c r="J1568" s="46" t="s">
        <v>14</v>
      </c>
    </row>
    <row r="1569" ht="20" customHeight="1" spans="1:10">
      <c r="A1569" s="15">
        <v>1567</v>
      </c>
      <c r="B1569" s="20" t="s">
        <v>1347</v>
      </c>
      <c r="C1569" s="20" t="s">
        <v>1348</v>
      </c>
      <c r="D1569" s="19" t="s">
        <v>1538</v>
      </c>
      <c r="E1569" s="24">
        <v>94.07</v>
      </c>
      <c r="F1569" s="18">
        <v>7530.31274582758</v>
      </c>
      <c r="G1569" s="18">
        <v>708376.52</v>
      </c>
      <c r="H1569" s="18">
        <f t="shared" si="63"/>
        <v>5271.21892207931</v>
      </c>
      <c r="I1569" s="18">
        <f t="shared" si="64"/>
        <v>495863.564</v>
      </c>
      <c r="J1569" s="46" t="s">
        <v>14</v>
      </c>
    </row>
    <row r="1570" ht="20" customHeight="1" spans="1:10">
      <c r="A1570" s="15">
        <v>1568</v>
      </c>
      <c r="B1570" s="20" t="s">
        <v>1347</v>
      </c>
      <c r="C1570" s="20" t="s">
        <v>1348</v>
      </c>
      <c r="D1570" s="19" t="s">
        <v>1142</v>
      </c>
      <c r="E1570" s="24">
        <v>78.91</v>
      </c>
      <c r="F1570" s="18">
        <v>6937.42</v>
      </c>
      <c r="G1570" s="18">
        <v>547432</v>
      </c>
      <c r="H1570" s="18">
        <f t="shared" si="63"/>
        <v>4856.194</v>
      </c>
      <c r="I1570" s="18">
        <f t="shared" ref="I1570:I1619" si="65">E1570*H1570</f>
        <v>383202.26854</v>
      </c>
      <c r="J1570" s="46" t="s">
        <v>1539</v>
      </c>
    </row>
    <row r="1571" ht="20" customHeight="1" spans="1:10">
      <c r="A1571" s="15">
        <v>1569</v>
      </c>
      <c r="B1571" s="20" t="s">
        <v>1347</v>
      </c>
      <c r="C1571" s="20" t="s">
        <v>1348</v>
      </c>
      <c r="D1571" s="19" t="s">
        <v>13</v>
      </c>
      <c r="E1571" s="24">
        <v>77.86</v>
      </c>
      <c r="F1571" s="18">
        <v>6937.42</v>
      </c>
      <c r="G1571" s="18">
        <v>540148</v>
      </c>
      <c r="H1571" s="18">
        <f t="shared" si="63"/>
        <v>4856.194</v>
      </c>
      <c r="I1571" s="18">
        <f t="shared" si="65"/>
        <v>378103.26484</v>
      </c>
      <c r="J1571" s="46" t="s">
        <v>1539</v>
      </c>
    </row>
    <row r="1572" ht="20" customHeight="1" spans="1:10">
      <c r="A1572" s="15">
        <v>1570</v>
      </c>
      <c r="B1572" s="20" t="s">
        <v>1347</v>
      </c>
      <c r="C1572" s="20" t="s">
        <v>1348</v>
      </c>
      <c r="D1572" s="19" t="s">
        <v>1540</v>
      </c>
      <c r="E1572" s="24">
        <v>78.91</v>
      </c>
      <c r="F1572" s="18">
        <v>6937.42</v>
      </c>
      <c r="G1572" s="18">
        <v>547432</v>
      </c>
      <c r="H1572" s="18">
        <f t="shared" si="63"/>
        <v>4856.194</v>
      </c>
      <c r="I1572" s="18">
        <f t="shared" si="65"/>
        <v>383202.26854</v>
      </c>
      <c r="J1572" s="46" t="s">
        <v>1539</v>
      </c>
    </row>
    <row r="1573" ht="20" customHeight="1" spans="1:10">
      <c r="A1573" s="15">
        <v>1571</v>
      </c>
      <c r="B1573" s="20" t="s">
        <v>1347</v>
      </c>
      <c r="C1573" s="20" t="s">
        <v>1348</v>
      </c>
      <c r="D1573" s="19" t="s">
        <v>1541</v>
      </c>
      <c r="E1573" s="24">
        <v>119.5</v>
      </c>
      <c r="F1573" s="18">
        <v>7120.5</v>
      </c>
      <c r="G1573" s="18">
        <v>850900</v>
      </c>
      <c r="H1573" s="18">
        <f t="shared" si="63"/>
        <v>4984.35</v>
      </c>
      <c r="I1573" s="18">
        <f t="shared" si="65"/>
        <v>595629.825</v>
      </c>
      <c r="J1573" s="46" t="s">
        <v>1539</v>
      </c>
    </row>
    <row r="1574" ht="20" customHeight="1" spans="1:10">
      <c r="A1574" s="15">
        <v>1572</v>
      </c>
      <c r="B1574" s="20" t="s">
        <v>1347</v>
      </c>
      <c r="C1574" s="20" t="s">
        <v>1348</v>
      </c>
      <c r="D1574" s="19" t="s">
        <v>1542</v>
      </c>
      <c r="E1574" s="24">
        <v>119.5</v>
      </c>
      <c r="F1574" s="18">
        <v>7220.5</v>
      </c>
      <c r="G1574" s="18">
        <v>862850</v>
      </c>
      <c r="H1574" s="18">
        <f t="shared" si="63"/>
        <v>5054.35</v>
      </c>
      <c r="I1574" s="18">
        <f t="shared" si="65"/>
        <v>603994.825</v>
      </c>
      <c r="J1574" s="46" t="s">
        <v>1539</v>
      </c>
    </row>
    <row r="1575" ht="20" customHeight="1" spans="1:10">
      <c r="A1575" s="15">
        <v>1573</v>
      </c>
      <c r="B1575" s="20" t="s">
        <v>1347</v>
      </c>
      <c r="C1575" s="20" t="s">
        <v>1348</v>
      </c>
      <c r="D1575" s="19" t="s">
        <v>1543</v>
      </c>
      <c r="E1575" s="24">
        <v>119.5</v>
      </c>
      <c r="F1575" s="18">
        <v>7420.5</v>
      </c>
      <c r="G1575" s="18">
        <v>886750</v>
      </c>
      <c r="H1575" s="18">
        <f t="shared" si="63"/>
        <v>5194.35</v>
      </c>
      <c r="I1575" s="18">
        <f t="shared" si="65"/>
        <v>620724.825</v>
      </c>
      <c r="J1575" s="46" t="s">
        <v>1539</v>
      </c>
    </row>
    <row r="1576" ht="20" customHeight="1" spans="1:10">
      <c r="A1576" s="15">
        <v>1574</v>
      </c>
      <c r="B1576" s="20" t="s">
        <v>1347</v>
      </c>
      <c r="C1576" s="20" t="s">
        <v>1348</v>
      </c>
      <c r="D1576" s="19" t="s">
        <v>1544</v>
      </c>
      <c r="E1576" s="24">
        <v>119.5</v>
      </c>
      <c r="F1576" s="18">
        <v>7520.5</v>
      </c>
      <c r="G1576" s="18">
        <v>898700</v>
      </c>
      <c r="H1576" s="18">
        <f t="shared" si="63"/>
        <v>5264.35</v>
      </c>
      <c r="I1576" s="18">
        <f t="shared" si="65"/>
        <v>629089.825</v>
      </c>
      <c r="J1576" s="46" t="s">
        <v>1539</v>
      </c>
    </row>
    <row r="1577" ht="20" customHeight="1" spans="1:10">
      <c r="A1577" s="15">
        <v>1575</v>
      </c>
      <c r="B1577" s="20" t="s">
        <v>1347</v>
      </c>
      <c r="C1577" s="20" t="s">
        <v>1348</v>
      </c>
      <c r="D1577" s="19" t="s">
        <v>1545</v>
      </c>
      <c r="E1577" s="24">
        <v>77.86</v>
      </c>
      <c r="F1577" s="18">
        <v>7037.42</v>
      </c>
      <c r="G1577" s="18">
        <v>547934</v>
      </c>
      <c r="H1577" s="18">
        <f t="shared" si="63"/>
        <v>4926.194</v>
      </c>
      <c r="I1577" s="18">
        <f t="shared" si="65"/>
        <v>383553.46484</v>
      </c>
      <c r="J1577" s="46" t="s">
        <v>1539</v>
      </c>
    </row>
    <row r="1578" ht="20" customHeight="1" spans="1:10">
      <c r="A1578" s="15">
        <v>1576</v>
      </c>
      <c r="B1578" s="20" t="s">
        <v>1347</v>
      </c>
      <c r="C1578" s="20" t="s">
        <v>1348</v>
      </c>
      <c r="D1578" s="19" t="s">
        <v>1546</v>
      </c>
      <c r="E1578" s="24">
        <v>78.91</v>
      </c>
      <c r="F1578" s="18">
        <v>7037.42</v>
      </c>
      <c r="G1578" s="18">
        <v>555323</v>
      </c>
      <c r="H1578" s="18">
        <f t="shared" si="63"/>
        <v>4926.194</v>
      </c>
      <c r="I1578" s="18">
        <f t="shared" si="65"/>
        <v>388725.96854</v>
      </c>
      <c r="J1578" s="46" t="s">
        <v>1539</v>
      </c>
    </row>
    <row r="1579" ht="20" customHeight="1" spans="1:10">
      <c r="A1579" s="15">
        <v>1577</v>
      </c>
      <c r="B1579" s="20" t="s">
        <v>1347</v>
      </c>
      <c r="C1579" s="20" t="s">
        <v>1348</v>
      </c>
      <c r="D1579" s="19" t="s">
        <v>15</v>
      </c>
      <c r="E1579" s="24">
        <v>102.06</v>
      </c>
      <c r="F1579" s="18">
        <v>7045.06</v>
      </c>
      <c r="G1579" s="18">
        <v>719019</v>
      </c>
      <c r="H1579" s="18">
        <f t="shared" si="63"/>
        <v>4931.542</v>
      </c>
      <c r="I1579" s="18">
        <f t="shared" si="65"/>
        <v>503313.17652</v>
      </c>
      <c r="J1579" s="46" t="s">
        <v>1539</v>
      </c>
    </row>
    <row r="1580" ht="20" customHeight="1" spans="1:10">
      <c r="A1580" s="15">
        <v>1578</v>
      </c>
      <c r="B1580" s="20" t="s">
        <v>1347</v>
      </c>
      <c r="C1580" s="20" t="s">
        <v>1348</v>
      </c>
      <c r="D1580" s="19" t="s">
        <v>1547</v>
      </c>
      <c r="E1580" s="24">
        <v>96.18</v>
      </c>
      <c r="F1580" s="18">
        <v>7069.54</v>
      </c>
      <c r="G1580" s="18">
        <v>679949</v>
      </c>
      <c r="H1580" s="18">
        <f t="shared" si="63"/>
        <v>4948.678</v>
      </c>
      <c r="I1580" s="18">
        <f t="shared" si="65"/>
        <v>475963.85004</v>
      </c>
      <c r="J1580" s="46" t="s">
        <v>1539</v>
      </c>
    </row>
    <row r="1581" ht="20" customHeight="1" spans="1:10">
      <c r="A1581" s="15">
        <v>1579</v>
      </c>
      <c r="B1581" s="20" t="s">
        <v>1347</v>
      </c>
      <c r="C1581" s="20" t="s">
        <v>1348</v>
      </c>
      <c r="D1581" s="19" t="s">
        <v>1143</v>
      </c>
      <c r="E1581" s="24">
        <v>102.06</v>
      </c>
      <c r="F1581" s="18">
        <v>7145.06</v>
      </c>
      <c r="G1581" s="18">
        <v>729225</v>
      </c>
      <c r="H1581" s="18">
        <f t="shared" si="63"/>
        <v>5001.542</v>
      </c>
      <c r="I1581" s="18">
        <f t="shared" si="65"/>
        <v>510457.37652</v>
      </c>
      <c r="J1581" s="46" t="s">
        <v>1539</v>
      </c>
    </row>
    <row r="1582" ht="20" customHeight="1" spans="1:10">
      <c r="A1582" s="15">
        <v>1580</v>
      </c>
      <c r="B1582" s="20" t="s">
        <v>1347</v>
      </c>
      <c r="C1582" s="20" t="s">
        <v>1348</v>
      </c>
      <c r="D1582" s="19" t="s">
        <v>1144</v>
      </c>
      <c r="E1582" s="24">
        <v>120.55</v>
      </c>
      <c r="F1582" s="18">
        <v>7018.35</v>
      </c>
      <c r="G1582" s="18">
        <v>846063</v>
      </c>
      <c r="H1582" s="18">
        <f t="shared" si="63"/>
        <v>4912.845</v>
      </c>
      <c r="I1582" s="18">
        <f t="shared" si="65"/>
        <v>592243.46475</v>
      </c>
      <c r="J1582" s="46" t="s">
        <v>1539</v>
      </c>
    </row>
    <row r="1583" ht="20" customHeight="1" spans="1:10">
      <c r="A1583" s="15">
        <v>1581</v>
      </c>
      <c r="B1583" s="20" t="s">
        <v>1347</v>
      </c>
      <c r="C1583" s="20" t="s">
        <v>1348</v>
      </c>
      <c r="D1583" s="19" t="s">
        <v>1548</v>
      </c>
      <c r="E1583" s="24">
        <v>101.28</v>
      </c>
      <c r="F1583" s="18">
        <v>7198.91</v>
      </c>
      <c r="G1583" s="18">
        <v>729106</v>
      </c>
      <c r="H1583" s="18">
        <f t="shared" si="63"/>
        <v>5039.237</v>
      </c>
      <c r="I1583" s="18">
        <f t="shared" si="65"/>
        <v>510373.92336</v>
      </c>
      <c r="J1583" s="46" t="s">
        <v>1539</v>
      </c>
    </row>
    <row r="1584" ht="20" customHeight="1" spans="1:10">
      <c r="A1584" s="15">
        <v>1582</v>
      </c>
      <c r="B1584" s="20" t="s">
        <v>1347</v>
      </c>
      <c r="C1584" s="20" t="s">
        <v>1348</v>
      </c>
      <c r="D1584" s="19" t="s">
        <v>1151</v>
      </c>
      <c r="E1584" s="24">
        <v>120.55</v>
      </c>
      <c r="F1584" s="18">
        <v>7548.35</v>
      </c>
      <c r="G1584" s="18">
        <v>909954</v>
      </c>
      <c r="H1584" s="18">
        <f t="shared" si="63"/>
        <v>5283.845</v>
      </c>
      <c r="I1584" s="18">
        <f t="shared" si="65"/>
        <v>636967.51475</v>
      </c>
      <c r="J1584" s="46" t="s">
        <v>1539</v>
      </c>
    </row>
    <row r="1585" ht="20" customHeight="1" spans="1:10">
      <c r="A1585" s="15">
        <v>1583</v>
      </c>
      <c r="B1585" s="20" t="s">
        <v>1347</v>
      </c>
      <c r="C1585" s="20" t="s">
        <v>1348</v>
      </c>
      <c r="D1585" s="19" t="s">
        <v>1549</v>
      </c>
      <c r="E1585" s="24">
        <v>102.06</v>
      </c>
      <c r="F1585" s="18">
        <v>7685.06</v>
      </c>
      <c r="G1585" s="18">
        <v>784338</v>
      </c>
      <c r="H1585" s="18">
        <f t="shared" si="63"/>
        <v>5379.542</v>
      </c>
      <c r="I1585" s="18">
        <f t="shared" si="65"/>
        <v>549036.05652</v>
      </c>
      <c r="J1585" s="46" t="s">
        <v>1539</v>
      </c>
    </row>
    <row r="1586" ht="20" customHeight="1" spans="1:10">
      <c r="A1586" s="15">
        <v>1584</v>
      </c>
      <c r="B1586" s="20" t="s">
        <v>1347</v>
      </c>
      <c r="C1586" s="20" t="s">
        <v>1348</v>
      </c>
      <c r="D1586" s="19" t="s">
        <v>1550</v>
      </c>
      <c r="E1586" s="24">
        <v>120.55</v>
      </c>
      <c r="F1586" s="18">
        <v>7558.35</v>
      </c>
      <c r="G1586" s="18">
        <v>911160</v>
      </c>
      <c r="H1586" s="18">
        <f t="shared" si="63"/>
        <v>5290.845</v>
      </c>
      <c r="I1586" s="18">
        <f t="shared" si="65"/>
        <v>637811.36475</v>
      </c>
      <c r="J1586" s="46" t="s">
        <v>1539</v>
      </c>
    </row>
    <row r="1587" ht="20" customHeight="1" spans="1:10">
      <c r="A1587" s="15">
        <v>1585</v>
      </c>
      <c r="B1587" s="20" t="s">
        <v>1347</v>
      </c>
      <c r="C1587" s="20" t="s">
        <v>1348</v>
      </c>
      <c r="D1587" s="19" t="s">
        <v>1551</v>
      </c>
      <c r="E1587" s="24">
        <v>101.28</v>
      </c>
      <c r="F1587" s="18">
        <v>7738.91</v>
      </c>
      <c r="G1587" s="18">
        <v>783797</v>
      </c>
      <c r="H1587" s="18">
        <f t="shared" si="63"/>
        <v>5417.237</v>
      </c>
      <c r="I1587" s="18">
        <f t="shared" si="65"/>
        <v>548657.76336</v>
      </c>
      <c r="J1587" s="46" t="s">
        <v>1539</v>
      </c>
    </row>
    <row r="1588" ht="20" customHeight="1" spans="1:10">
      <c r="A1588" s="15">
        <v>1586</v>
      </c>
      <c r="B1588" s="20" t="s">
        <v>1347</v>
      </c>
      <c r="C1588" s="20" t="s">
        <v>1348</v>
      </c>
      <c r="D1588" s="19" t="s">
        <v>1167</v>
      </c>
      <c r="E1588" s="24">
        <v>96.18</v>
      </c>
      <c r="F1588" s="18">
        <v>7069.54</v>
      </c>
      <c r="G1588" s="18">
        <v>679949</v>
      </c>
      <c r="H1588" s="18">
        <f t="shared" si="63"/>
        <v>4948.678</v>
      </c>
      <c r="I1588" s="18">
        <f t="shared" si="65"/>
        <v>475963.85004</v>
      </c>
      <c r="J1588" s="46" t="s">
        <v>1539</v>
      </c>
    </row>
    <row r="1589" ht="20" customHeight="1" spans="1:10">
      <c r="A1589" s="15">
        <v>1587</v>
      </c>
      <c r="B1589" s="20" t="s">
        <v>1347</v>
      </c>
      <c r="C1589" s="20" t="s">
        <v>1348</v>
      </c>
      <c r="D1589" s="19" t="s">
        <v>1552</v>
      </c>
      <c r="E1589" s="24">
        <v>102.06</v>
      </c>
      <c r="F1589" s="18">
        <v>6995.06</v>
      </c>
      <c r="G1589" s="18">
        <v>713916</v>
      </c>
      <c r="H1589" s="18">
        <f t="shared" si="63"/>
        <v>4896.542</v>
      </c>
      <c r="I1589" s="18">
        <f t="shared" si="65"/>
        <v>499741.07652</v>
      </c>
      <c r="J1589" s="46" t="s">
        <v>1539</v>
      </c>
    </row>
    <row r="1590" ht="20" customHeight="1" spans="1:10">
      <c r="A1590" s="15">
        <v>1588</v>
      </c>
      <c r="B1590" s="20" t="s">
        <v>1347</v>
      </c>
      <c r="C1590" s="20" t="s">
        <v>1348</v>
      </c>
      <c r="D1590" s="19" t="s">
        <v>1168</v>
      </c>
      <c r="E1590" s="24">
        <v>101.28</v>
      </c>
      <c r="F1590" s="18">
        <v>7198.91</v>
      </c>
      <c r="G1590" s="18">
        <v>729106</v>
      </c>
      <c r="H1590" s="18">
        <f t="shared" si="63"/>
        <v>5039.237</v>
      </c>
      <c r="I1590" s="18">
        <f t="shared" si="65"/>
        <v>510373.92336</v>
      </c>
      <c r="J1590" s="46" t="s">
        <v>1539</v>
      </c>
    </row>
    <row r="1591" ht="20" customHeight="1" spans="1:10">
      <c r="A1591" s="15">
        <v>1589</v>
      </c>
      <c r="B1591" s="20" t="s">
        <v>1347</v>
      </c>
      <c r="C1591" s="20" t="s">
        <v>1348</v>
      </c>
      <c r="D1591" s="19" t="s">
        <v>1553</v>
      </c>
      <c r="E1591" s="24">
        <v>120.55</v>
      </c>
      <c r="F1591" s="18">
        <v>7018.38</v>
      </c>
      <c r="G1591" s="18">
        <v>846066</v>
      </c>
      <c r="H1591" s="18">
        <f t="shared" si="63"/>
        <v>4912.866</v>
      </c>
      <c r="I1591" s="18">
        <f t="shared" si="65"/>
        <v>592245.9963</v>
      </c>
      <c r="J1591" s="46" t="s">
        <v>1539</v>
      </c>
    </row>
    <row r="1592" ht="20" customHeight="1" spans="1:10">
      <c r="A1592" s="15">
        <v>1590</v>
      </c>
      <c r="B1592" s="20" t="s">
        <v>1347</v>
      </c>
      <c r="C1592" s="20" t="s">
        <v>1348</v>
      </c>
      <c r="D1592" s="19" t="s">
        <v>1554</v>
      </c>
      <c r="E1592" s="24">
        <v>102.06</v>
      </c>
      <c r="F1592" s="18">
        <v>7095.06</v>
      </c>
      <c r="G1592" s="18">
        <v>724122</v>
      </c>
      <c r="H1592" s="18">
        <f t="shared" si="63"/>
        <v>4966.542</v>
      </c>
      <c r="I1592" s="18">
        <f t="shared" si="65"/>
        <v>506885.27652</v>
      </c>
      <c r="J1592" s="46" t="s">
        <v>1539</v>
      </c>
    </row>
    <row r="1593" ht="20" customHeight="1" spans="1:10">
      <c r="A1593" s="15">
        <v>1591</v>
      </c>
      <c r="B1593" s="20" t="s">
        <v>1347</v>
      </c>
      <c r="C1593" s="20" t="s">
        <v>1348</v>
      </c>
      <c r="D1593" s="19" t="s">
        <v>1555</v>
      </c>
      <c r="E1593" s="24">
        <v>102.06</v>
      </c>
      <c r="F1593" s="18">
        <v>7685.06</v>
      </c>
      <c r="G1593" s="18">
        <v>784338</v>
      </c>
      <c r="H1593" s="18">
        <f t="shared" si="63"/>
        <v>5379.542</v>
      </c>
      <c r="I1593" s="18">
        <f t="shared" si="65"/>
        <v>549036.05652</v>
      </c>
      <c r="J1593" s="46" t="s">
        <v>1539</v>
      </c>
    </row>
    <row r="1594" ht="20" customHeight="1" spans="1:10">
      <c r="A1594" s="15">
        <v>1592</v>
      </c>
      <c r="B1594" s="20" t="s">
        <v>1347</v>
      </c>
      <c r="C1594" s="20" t="s">
        <v>1348</v>
      </c>
      <c r="D1594" s="19" t="s">
        <v>1193</v>
      </c>
      <c r="E1594" s="24">
        <v>119.5</v>
      </c>
      <c r="F1594" s="18">
        <v>7742.08</v>
      </c>
      <c r="G1594" s="18">
        <v>925179</v>
      </c>
      <c r="H1594" s="18">
        <f t="shared" si="63"/>
        <v>5419.456</v>
      </c>
      <c r="I1594" s="58">
        <f t="shared" si="65"/>
        <v>647624.992</v>
      </c>
      <c r="J1594" s="46" t="s">
        <v>1539</v>
      </c>
    </row>
    <row r="1595" ht="20" customHeight="1" spans="1:10">
      <c r="A1595" s="15">
        <v>1593</v>
      </c>
      <c r="B1595" s="20" t="s">
        <v>1347</v>
      </c>
      <c r="C1595" s="20" t="s">
        <v>1348</v>
      </c>
      <c r="D1595" s="19" t="s">
        <v>1556</v>
      </c>
      <c r="E1595" s="24">
        <v>120.55</v>
      </c>
      <c r="F1595" s="18">
        <v>7738.38</v>
      </c>
      <c r="G1595" s="18">
        <v>932862</v>
      </c>
      <c r="H1595" s="18">
        <f t="shared" si="63"/>
        <v>5416.866</v>
      </c>
      <c r="I1595" s="58">
        <f t="shared" si="65"/>
        <v>653003.1963</v>
      </c>
      <c r="J1595" s="46" t="s">
        <v>1539</v>
      </c>
    </row>
    <row r="1596" ht="20" customHeight="1" spans="1:10">
      <c r="A1596" s="15">
        <v>1594</v>
      </c>
      <c r="B1596" s="20" t="s">
        <v>1347</v>
      </c>
      <c r="C1596" s="20" t="s">
        <v>1348</v>
      </c>
      <c r="D1596" s="19" t="s">
        <v>1557</v>
      </c>
      <c r="E1596" s="24">
        <v>102.06</v>
      </c>
      <c r="F1596" s="18">
        <v>7685.06</v>
      </c>
      <c r="G1596" s="18">
        <v>784338</v>
      </c>
      <c r="H1596" s="18">
        <f t="shared" si="63"/>
        <v>5379.542</v>
      </c>
      <c r="I1596" s="58">
        <f t="shared" si="65"/>
        <v>549036.05652</v>
      </c>
      <c r="J1596" s="46" t="s">
        <v>1539</v>
      </c>
    </row>
    <row r="1597" ht="20" customHeight="1" spans="1:10">
      <c r="A1597" s="15">
        <v>1595</v>
      </c>
      <c r="B1597" s="20" t="s">
        <v>1347</v>
      </c>
      <c r="C1597" s="20" t="s">
        <v>1348</v>
      </c>
      <c r="D1597" s="19" t="s">
        <v>1558</v>
      </c>
      <c r="E1597" s="24">
        <v>102.06</v>
      </c>
      <c r="F1597" s="18">
        <v>7635.06</v>
      </c>
      <c r="G1597" s="18">
        <v>779235</v>
      </c>
      <c r="H1597" s="18">
        <f t="shared" si="63"/>
        <v>5344.542</v>
      </c>
      <c r="I1597" s="58">
        <f t="shared" si="65"/>
        <v>545463.95652</v>
      </c>
      <c r="J1597" s="46" t="s">
        <v>1539</v>
      </c>
    </row>
    <row r="1598" ht="20" customHeight="1" spans="1:10">
      <c r="A1598" s="15">
        <v>1596</v>
      </c>
      <c r="B1598" s="20" t="s">
        <v>1347</v>
      </c>
      <c r="C1598" s="20" t="s">
        <v>1348</v>
      </c>
      <c r="D1598" s="19" t="s">
        <v>1559</v>
      </c>
      <c r="E1598" s="24">
        <v>101.28</v>
      </c>
      <c r="F1598" s="18">
        <v>7297.08</v>
      </c>
      <c r="G1598" s="18">
        <v>739049</v>
      </c>
      <c r="H1598" s="18">
        <f t="shared" si="63"/>
        <v>5107.956</v>
      </c>
      <c r="I1598" s="58">
        <f t="shared" si="65"/>
        <v>517333.78368</v>
      </c>
      <c r="J1598" s="46" t="s">
        <v>1539</v>
      </c>
    </row>
    <row r="1599" ht="20" customHeight="1" spans="1:10">
      <c r="A1599" s="15">
        <v>1597</v>
      </c>
      <c r="B1599" s="20" t="s">
        <v>1347</v>
      </c>
      <c r="C1599" s="20" t="s">
        <v>1348</v>
      </c>
      <c r="D1599" s="19" t="s">
        <v>1560</v>
      </c>
      <c r="E1599" s="24">
        <v>101.28</v>
      </c>
      <c r="F1599" s="18">
        <v>7837.08</v>
      </c>
      <c r="G1599" s="18">
        <v>793740</v>
      </c>
      <c r="H1599" s="18">
        <f t="shared" si="63"/>
        <v>5485.956</v>
      </c>
      <c r="I1599" s="58">
        <f t="shared" si="65"/>
        <v>555617.62368</v>
      </c>
      <c r="J1599" s="46" t="s">
        <v>1539</v>
      </c>
    </row>
    <row r="1600" ht="20" customHeight="1" spans="1:10">
      <c r="A1600" s="15">
        <v>1598</v>
      </c>
      <c r="B1600" s="20" t="s">
        <v>1347</v>
      </c>
      <c r="C1600" s="20" t="s">
        <v>1348</v>
      </c>
      <c r="D1600" s="19" t="s">
        <v>1561</v>
      </c>
      <c r="E1600" s="24">
        <v>119.5</v>
      </c>
      <c r="F1600" s="18">
        <v>7022.07</v>
      </c>
      <c r="G1600" s="18">
        <v>839138</v>
      </c>
      <c r="H1600" s="18">
        <f t="shared" si="63"/>
        <v>4915.449</v>
      </c>
      <c r="I1600" s="58">
        <f t="shared" si="65"/>
        <v>587396.1555</v>
      </c>
      <c r="J1600" s="46" t="s">
        <v>1539</v>
      </c>
    </row>
    <row r="1601" ht="20" customHeight="1" spans="1:10">
      <c r="A1601" s="15">
        <v>1599</v>
      </c>
      <c r="B1601" s="20" t="s">
        <v>1347</v>
      </c>
      <c r="C1601" s="20" t="s">
        <v>1348</v>
      </c>
      <c r="D1601" s="19" t="s">
        <v>1562</v>
      </c>
      <c r="E1601" s="24">
        <v>119.5</v>
      </c>
      <c r="F1601" s="18">
        <v>7122.07</v>
      </c>
      <c r="G1601" s="18">
        <v>851088</v>
      </c>
      <c r="H1601" s="18">
        <f t="shared" si="63"/>
        <v>4985.449</v>
      </c>
      <c r="I1601" s="58">
        <f t="shared" si="65"/>
        <v>595761.1555</v>
      </c>
      <c r="J1601" s="46" t="s">
        <v>1539</v>
      </c>
    </row>
    <row r="1602" ht="20" customHeight="1" spans="1:10">
      <c r="A1602" s="15">
        <v>1600</v>
      </c>
      <c r="B1602" s="20" t="s">
        <v>1347</v>
      </c>
      <c r="C1602" s="20" t="s">
        <v>1348</v>
      </c>
      <c r="D1602" s="19" t="s">
        <v>1563</v>
      </c>
      <c r="E1602" s="24">
        <v>119.5</v>
      </c>
      <c r="F1602" s="18">
        <v>7562.07</v>
      </c>
      <c r="G1602" s="18">
        <v>903668</v>
      </c>
      <c r="H1602" s="18">
        <f t="shared" si="63"/>
        <v>5293.449</v>
      </c>
      <c r="I1602" s="58">
        <f t="shared" si="65"/>
        <v>632567.1555</v>
      </c>
      <c r="J1602" s="46" t="s">
        <v>1539</v>
      </c>
    </row>
    <row r="1603" ht="20" customHeight="1" spans="1:10">
      <c r="A1603" s="15">
        <v>1601</v>
      </c>
      <c r="B1603" s="20" t="s">
        <v>1347</v>
      </c>
      <c r="C1603" s="20" t="s">
        <v>1348</v>
      </c>
      <c r="D1603" s="19" t="s">
        <v>1169</v>
      </c>
      <c r="E1603" s="24">
        <v>119.5</v>
      </c>
      <c r="F1603" s="18">
        <v>7022.07</v>
      </c>
      <c r="G1603" s="18">
        <v>839138</v>
      </c>
      <c r="H1603" s="18">
        <f t="shared" si="63"/>
        <v>4915.449</v>
      </c>
      <c r="I1603" s="58">
        <f t="shared" si="65"/>
        <v>587396.1555</v>
      </c>
      <c r="J1603" s="46" t="s">
        <v>1539</v>
      </c>
    </row>
    <row r="1604" ht="20" customHeight="1" spans="1:10">
      <c r="A1604" s="15">
        <v>1602</v>
      </c>
      <c r="B1604" s="20" t="s">
        <v>1347</v>
      </c>
      <c r="C1604" s="20" t="s">
        <v>1348</v>
      </c>
      <c r="D1604" s="19" t="s">
        <v>1564</v>
      </c>
      <c r="E1604" s="24">
        <v>119.5</v>
      </c>
      <c r="F1604" s="18">
        <v>7562.07</v>
      </c>
      <c r="G1604" s="18">
        <v>903668</v>
      </c>
      <c r="H1604" s="18">
        <f t="shared" si="63"/>
        <v>5293.449</v>
      </c>
      <c r="I1604" s="58">
        <f t="shared" si="65"/>
        <v>632567.1555</v>
      </c>
      <c r="J1604" s="46" t="s">
        <v>1539</v>
      </c>
    </row>
    <row r="1605" ht="20" customHeight="1" spans="1:10">
      <c r="A1605" s="15">
        <v>1603</v>
      </c>
      <c r="B1605" s="20" t="s">
        <v>1347</v>
      </c>
      <c r="C1605" s="20" t="s">
        <v>1348</v>
      </c>
      <c r="D1605" s="19" t="s">
        <v>1565</v>
      </c>
      <c r="E1605" s="24">
        <v>102.06</v>
      </c>
      <c r="F1605" s="18">
        <v>7243.25</v>
      </c>
      <c r="G1605" s="18">
        <v>739247</v>
      </c>
      <c r="H1605" s="18">
        <f t="shared" si="63"/>
        <v>5070.275</v>
      </c>
      <c r="I1605" s="58">
        <f t="shared" si="65"/>
        <v>517472.2665</v>
      </c>
      <c r="J1605" s="46" t="s">
        <v>1539</v>
      </c>
    </row>
    <row r="1606" ht="20" customHeight="1" spans="1:10">
      <c r="A1606" s="15">
        <v>1604</v>
      </c>
      <c r="B1606" s="20" t="s">
        <v>1347</v>
      </c>
      <c r="C1606" s="20" t="s">
        <v>1348</v>
      </c>
      <c r="D1606" s="19" t="s">
        <v>1566</v>
      </c>
      <c r="E1606" s="24">
        <v>120.55</v>
      </c>
      <c r="F1606" s="18">
        <v>7416.81</v>
      </c>
      <c r="G1606" s="18">
        <v>894097</v>
      </c>
      <c r="H1606" s="18">
        <f t="shared" si="63"/>
        <v>5191.767</v>
      </c>
      <c r="I1606" s="58">
        <f t="shared" si="65"/>
        <v>625867.51185</v>
      </c>
      <c r="J1606" s="46" t="s">
        <v>1539</v>
      </c>
    </row>
    <row r="1607" ht="20" customHeight="1" spans="1:10">
      <c r="A1607" s="15">
        <v>1605</v>
      </c>
      <c r="B1607" s="20" t="s">
        <v>1347</v>
      </c>
      <c r="C1607" s="20" t="s">
        <v>1348</v>
      </c>
      <c r="D1607" s="19" t="s">
        <v>1567</v>
      </c>
      <c r="E1607" s="24">
        <v>120.55</v>
      </c>
      <c r="F1607" s="18">
        <v>7516.81</v>
      </c>
      <c r="G1607" s="18">
        <v>906152</v>
      </c>
      <c r="H1607" s="18">
        <f t="shared" si="63"/>
        <v>5261.767</v>
      </c>
      <c r="I1607" s="58">
        <f t="shared" si="65"/>
        <v>634306.01185</v>
      </c>
      <c r="J1607" s="46" t="s">
        <v>1539</v>
      </c>
    </row>
    <row r="1608" ht="20" customHeight="1" spans="1:10">
      <c r="A1608" s="15">
        <v>1606</v>
      </c>
      <c r="B1608" s="20" t="s">
        <v>1347</v>
      </c>
      <c r="C1608" s="20" t="s">
        <v>1348</v>
      </c>
      <c r="D1608" s="19" t="s">
        <v>1568</v>
      </c>
      <c r="E1608" s="24">
        <v>102.06</v>
      </c>
      <c r="F1608" s="18">
        <v>7783.25</v>
      </c>
      <c r="G1608" s="18">
        <v>794359</v>
      </c>
      <c r="H1608" s="18">
        <f t="shared" si="63"/>
        <v>5448.275</v>
      </c>
      <c r="I1608" s="58">
        <f t="shared" si="65"/>
        <v>556050.9465</v>
      </c>
      <c r="J1608" s="46" t="s">
        <v>1539</v>
      </c>
    </row>
    <row r="1609" ht="20" customHeight="1" spans="1:10">
      <c r="A1609" s="15">
        <v>1607</v>
      </c>
      <c r="B1609" s="20" t="s">
        <v>1347</v>
      </c>
      <c r="C1609" s="20" t="s">
        <v>1348</v>
      </c>
      <c r="D1609" s="19" t="s">
        <v>1569</v>
      </c>
      <c r="E1609" s="41">
        <v>120.55</v>
      </c>
      <c r="F1609" s="18">
        <v>7656.81</v>
      </c>
      <c r="G1609" s="18">
        <v>923029</v>
      </c>
      <c r="H1609" s="18">
        <f t="shared" si="63"/>
        <v>5359.767</v>
      </c>
      <c r="I1609" s="58">
        <f t="shared" si="65"/>
        <v>646119.91185</v>
      </c>
      <c r="J1609" s="46" t="s">
        <v>1539</v>
      </c>
    </row>
    <row r="1610" ht="20" customHeight="1" spans="1:10">
      <c r="A1610" s="15">
        <v>1608</v>
      </c>
      <c r="B1610" s="20" t="s">
        <v>1347</v>
      </c>
      <c r="C1610" s="20" t="s">
        <v>1348</v>
      </c>
      <c r="D1610" s="19" t="s">
        <v>1570</v>
      </c>
      <c r="E1610" s="24">
        <v>119.5</v>
      </c>
      <c r="F1610" s="18">
        <v>7660.51</v>
      </c>
      <c r="G1610" s="18">
        <v>915431</v>
      </c>
      <c r="H1610" s="18">
        <f t="shared" si="63"/>
        <v>5362.357</v>
      </c>
      <c r="I1610" s="58">
        <f t="shared" si="65"/>
        <v>640801.6615</v>
      </c>
      <c r="J1610" s="46" t="s">
        <v>1539</v>
      </c>
    </row>
    <row r="1611" ht="20" customHeight="1" spans="1:10">
      <c r="A1611" s="15">
        <v>1609</v>
      </c>
      <c r="B1611" s="20" t="s">
        <v>1347</v>
      </c>
      <c r="C1611" s="20" t="s">
        <v>1348</v>
      </c>
      <c r="D1611" s="19" t="s">
        <v>1571</v>
      </c>
      <c r="E1611" s="24">
        <v>102.06</v>
      </c>
      <c r="F1611" s="18">
        <v>7091.7</v>
      </c>
      <c r="G1611" s="18">
        <v>723779</v>
      </c>
      <c r="H1611" s="18">
        <f t="shared" si="63"/>
        <v>4964.19</v>
      </c>
      <c r="I1611" s="58">
        <f t="shared" si="65"/>
        <v>506645.2314</v>
      </c>
      <c r="J1611" s="46" t="s">
        <v>1539</v>
      </c>
    </row>
    <row r="1612" ht="20" customHeight="1" spans="1:10">
      <c r="A1612" s="15">
        <v>1610</v>
      </c>
      <c r="B1612" s="20" t="s">
        <v>1347</v>
      </c>
      <c r="C1612" s="20" t="s">
        <v>1348</v>
      </c>
      <c r="D1612" s="19" t="s">
        <v>1572</v>
      </c>
      <c r="E1612" s="24">
        <v>102.06</v>
      </c>
      <c r="F1612" s="18">
        <v>7941.7</v>
      </c>
      <c r="G1612" s="18">
        <v>810530</v>
      </c>
      <c r="H1612" s="18">
        <f t="shared" si="63"/>
        <v>5559.19</v>
      </c>
      <c r="I1612" s="58">
        <f t="shared" si="65"/>
        <v>567370.9314</v>
      </c>
      <c r="J1612" s="46" t="s">
        <v>1539</v>
      </c>
    </row>
    <row r="1613" ht="20" customHeight="1" spans="1:10">
      <c r="A1613" s="15">
        <v>1611</v>
      </c>
      <c r="B1613" s="20" t="s">
        <v>1347</v>
      </c>
      <c r="C1613" s="20" t="s">
        <v>1348</v>
      </c>
      <c r="D1613" s="19" t="s">
        <v>1573</v>
      </c>
      <c r="E1613" s="24">
        <v>102.06</v>
      </c>
      <c r="F1613" s="18">
        <v>7781.7</v>
      </c>
      <c r="G1613" s="18">
        <v>794201</v>
      </c>
      <c r="H1613" s="18">
        <f t="shared" si="63"/>
        <v>5447.19</v>
      </c>
      <c r="I1613" s="58">
        <f t="shared" si="65"/>
        <v>555940.2114</v>
      </c>
      <c r="J1613" s="46" t="s">
        <v>1539</v>
      </c>
    </row>
    <row r="1614" ht="20" customHeight="1" spans="1:10">
      <c r="A1614" s="15">
        <v>1612</v>
      </c>
      <c r="B1614" s="20" t="s">
        <v>1347</v>
      </c>
      <c r="C1614" s="20" t="s">
        <v>1348</v>
      </c>
      <c r="D1614" s="19" t="s">
        <v>1574</v>
      </c>
      <c r="E1614" s="41">
        <v>119.5</v>
      </c>
      <c r="F1614" s="18">
        <v>7659.2</v>
      </c>
      <c r="G1614" s="18">
        <v>915275</v>
      </c>
      <c r="H1614" s="18">
        <f t="shared" si="63"/>
        <v>5361.44</v>
      </c>
      <c r="I1614" s="58">
        <f t="shared" si="65"/>
        <v>640692.08</v>
      </c>
      <c r="J1614" s="46" t="s">
        <v>1539</v>
      </c>
    </row>
    <row r="1615" ht="20" customHeight="1" spans="1:10">
      <c r="A1615" s="15">
        <v>1613</v>
      </c>
      <c r="B1615" s="20" t="s">
        <v>1347</v>
      </c>
      <c r="C1615" s="20" t="s">
        <v>1348</v>
      </c>
      <c r="D1615" s="19" t="s">
        <v>1575</v>
      </c>
      <c r="E1615" s="24">
        <v>102.06</v>
      </c>
      <c r="F1615" s="18">
        <v>7731.7</v>
      </c>
      <c r="G1615" s="18">
        <v>789098</v>
      </c>
      <c r="H1615" s="18">
        <f t="shared" si="63"/>
        <v>5412.19</v>
      </c>
      <c r="I1615" s="58">
        <f t="shared" si="65"/>
        <v>552368.1114</v>
      </c>
      <c r="J1615" s="46" t="s">
        <v>1539</v>
      </c>
    </row>
    <row r="1616" ht="20" customHeight="1" spans="1:10">
      <c r="A1616" s="15">
        <v>1614</v>
      </c>
      <c r="B1616" s="20" t="s">
        <v>1347</v>
      </c>
      <c r="C1616" s="20" t="s">
        <v>1348</v>
      </c>
      <c r="D1616" s="19" t="s">
        <v>1576</v>
      </c>
      <c r="E1616" s="24">
        <v>120.55</v>
      </c>
      <c r="F1616" s="18">
        <v>7558.39</v>
      </c>
      <c r="G1616" s="18">
        <v>911164</v>
      </c>
      <c r="H1616" s="18">
        <f t="shared" si="63"/>
        <v>5290.873</v>
      </c>
      <c r="I1616" s="58">
        <f t="shared" si="65"/>
        <v>637814.74015</v>
      </c>
      <c r="J1616" s="46" t="s">
        <v>1539</v>
      </c>
    </row>
    <row r="1617" ht="20" customHeight="1" spans="1:10">
      <c r="A1617" s="15">
        <v>1615</v>
      </c>
      <c r="B1617" s="20" t="s">
        <v>1347</v>
      </c>
      <c r="C1617" s="20" t="s">
        <v>1348</v>
      </c>
      <c r="D1617" s="19" t="s">
        <v>1577</v>
      </c>
      <c r="E1617" s="24">
        <v>96.18</v>
      </c>
      <c r="F1617" s="18">
        <v>7165.89</v>
      </c>
      <c r="G1617" s="18">
        <v>689216</v>
      </c>
      <c r="H1617" s="18">
        <f t="shared" si="63"/>
        <v>5016.123</v>
      </c>
      <c r="I1617" s="58">
        <f t="shared" si="65"/>
        <v>482450.71014</v>
      </c>
      <c r="J1617" s="46" t="s">
        <v>1539</v>
      </c>
    </row>
    <row r="1618" ht="20" customHeight="1" spans="1:10">
      <c r="A1618" s="15">
        <v>1616</v>
      </c>
      <c r="B1618" s="20" t="s">
        <v>1347</v>
      </c>
      <c r="C1618" s="20" t="s">
        <v>1348</v>
      </c>
      <c r="D1618" s="19" t="s">
        <v>1578</v>
      </c>
      <c r="E1618" s="24">
        <v>120.55</v>
      </c>
      <c r="F1618" s="18">
        <v>7115.52</v>
      </c>
      <c r="G1618" s="18">
        <v>857776</v>
      </c>
      <c r="H1618" s="18">
        <f t="shared" si="63"/>
        <v>4980.864</v>
      </c>
      <c r="I1618" s="58">
        <f t="shared" si="65"/>
        <v>600443.1552</v>
      </c>
      <c r="J1618" s="46" t="s">
        <v>1539</v>
      </c>
    </row>
    <row r="1619" ht="20" customHeight="1" spans="1:10">
      <c r="A1619" s="15">
        <v>1617</v>
      </c>
      <c r="B1619" s="20" t="s">
        <v>1347</v>
      </c>
      <c r="C1619" s="20" t="s">
        <v>1348</v>
      </c>
      <c r="D1619" s="19" t="s">
        <v>1579</v>
      </c>
      <c r="E1619" s="24">
        <v>120.55</v>
      </c>
      <c r="F1619" s="18">
        <v>7655.52</v>
      </c>
      <c r="G1619" s="18">
        <v>922873</v>
      </c>
      <c r="H1619" s="18">
        <f t="shared" si="63"/>
        <v>5358.864</v>
      </c>
      <c r="I1619" s="58">
        <f t="shared" si="65"/>
        <v>646011.0552</v>
      </c>
      <c r="J1619" s="46" t="s">
        <v>1539</v>
      </c>
    </row>
    <row r="1620" ht="20" customHeight="1" spans="1:10">
      <c r="A1620" s="15">
        <v>1618</v>
      </c>
      <c r="B1620" s="20" t="s">
        <v>1347</v>
      </c>
      <c r="C1620" s="20" t="s">
        <v>1348</v>
      </c>
      <c r="D1620" s="19" t="s">
        <v>1580</v>
      </c>
      <c r="E1620" s="24">
        <v>94.81</v>
      </c>
      <c r="F1620" s="18">
        <v>7276.45459339732</v>
      </c>
      <c r="G1620" s="18">
        <v>689880.66</v>
      </c>
      <c r="H1620" s="18">
        <f t="shared" si="63"/>
        <v>5093.51821537812</v>
      </c>
      <c r="I1620" s="58">
        <f t="shared" ref="I1620:I1635" si="66">H1620*E1620</f>
        <v>482916.462</v>
      </c>
      <c r="J1620" s="46" t="s">
        <v>14</v>
      </c>
    </row>
    <row r="1621" ht="20" customHeight="1" spans="1:10">
      <c r="A1621" s="15">
        <v>1619</v>
      </c>
      <c r="B1621" s="20" t="s">
        <v>1347</v>
      </c>
      <c r="C1621" s="20" t="s">
        <v>1348</v>
      </c>
      <c r="D1621" s="19" t="s">
        <v>1581</v>
      </c>
      <c r="E1621" s="24">
        <v>94.81</v>
      </c>
      <c r="F1621" s="18">
        <v>7176.45459339732</v>
      </c>
      <c r="G1621" s="18">
        <v>680399.66</v>
      </c>
      <c r="H1621" s="18">
        <f t="shared" si="63"/>
        <v>5023.51821537812</v>
      </c>
      <c r="I1621" s="58">
        <f t="shared" si="66"/>
        <v>476279.762</v>
      </c>
      <c r="J1621" s="46" t="s">
        <v>14</v>
      </c>
    </row>
    <row r="1622" ht="20" customHeight="1" spans="1:10">
      <c r="A1622" s="15">
        <v>1620</v>
      </c>
      <c r="B1622" s="20" t="s">
        <v>1347</v>
      </c>
      <c r="C1622" s="20" t="s">
        <v>1348</v>
      </c>
      <c r="D1622" s="19" t="s">
        <v>1582</v>
      </c>
      <c r="E1622" s="24">
        <v>94.8</v>
      </c>
      <c r="F1622" s="18">
        <v>7326.50632911392</v>
      </c>
      <c r="G1622" s="18">
        <v>694552.8</v>
      </c>
      <c r="H1622" s="18">
        <f t="shared" si="63"/>
        <v>5128.55443037974</v>
      </c>
      <c r="I1622" s="58">
        <f t="shared" si="66"/>
        <v>486186.959999999</v>
      </c>
      <c r="J1622" s="46" t="s">
        <v>14</v>
      </c>
    </row>
    <row r="1623" ht="20" customHeight="1" spans="1:10">
      <c r="A1623" s="15">
        <v>1621</v>
      </c>
      <c r="B1623" s="20" t="s">
        <v>1347</v>
      </c>
      <c r="C1623" s="20" t="s">
        <v>1348</v>
      </c>
      <c r="D1623" s="19" t="s">
        <v>1583</v>
      </c>
      <c r="E1623" s="24">
        <v>94.8</v>
      </c>
      <c r="F1623" s="18">
        <v>7226.50632911392</v>
      </c>
      <c r="G1623" s="18">
        <v>685072.8</v>
      </c>
      <c r="H1623" s="18">
        <f t="shared" si="63"/>
        <v>5058.55443037974</v>
      </c>
      <c r="I1623" s="58">
        <f t="shared" si="66"/>
        <v>479550.959999999</v>
      </c>
      <c r="J1623" s="46" t="s">
        <v>14</v>
      </c>
    </row>
    <row r="1624" ht="20" customHeight="1" spans="1:10">
      <c r="A1624" s="15">
        <v>1622</v>
      </c>
      <c r="B1624" s="20" t="s">
        <v>1347</v>
      </c>
      <c r="C1624" s="20" t="s">
        <v>1348</v>
      </c>
      <c r="D1624" s="19" t="s">
        <v>1584</v>
      </c>
      <c r="E1624" s="24">
        <v>94.81</v>
      </c>
      <c r="F1624" s="18">
        <v>6526.45459339732</v>
      </c>
      <c r="G1624" s="18">
        <v>618773.16</v>
      </c>
      <c r="H1624" s="18">
        <f t="shared" si="63"/>
        <v>4568.51821537812</v>
      </c>
      <c r="I1624" s="58">
        <f t="shared" si="66"/>
        <v>433141.212</v>
      </c>
      <c r="J1624" s="46" t="s">
        <v>14</v>
      </c>
    </row>
    <row r="1625" ht="20" customHeight="1" spans="1:10">
      <c r="A1625" s="15">
        <v>1623</v>
      </c>
      <c r="B1625" s="16" t="s">
        <v>1585</v>
      </c>
      <c r="C1625" s="17" t="s">
        <v>1586</v>
      </c>
      <c r="D1625" s="19" t="s">
        <v>1587</v>
      </c>
      <c r="E1625" s="24">
        <v>132.44</v>
      </c>
      <c r="F1625" s="18">
        <v>7258</v>
      </c>
      <c r="G1625" s="18">
        <f t="shared" ref="G1625:G1635" si="67">F1625*E1625</f>
        <v>961249.52</v>
      </c>
      <c r="H1625" s="18">
        <v>6358</v>
      </c>
      <c r="I1625" s="58">
        <f t="shared" si="66"/>
        <v>842053.52</v>
      </c>
      <c r="J1625" s="23" t="s">
        <v>14</v>
      </c>
    </row>
    <row r="1626" ht="20" customHeight="1" spans="1:10">
      <c r="A1626" s="15">
        <v>1624</v>
      </c>
      <c r="B1626" s="16" t="s">
        <v>1585</v>
      </c>
      <c r="C1626" s="17" t="s">
        <v>1586</v>
      </c>
      <c r="D1626" s="19" t="s">
        <v>1588</v>
      </c>
      <c r="E1626" s="24">
        <v>126.1</v>
      </c>
      <c r="F1626" s="18">
        <v>7108</v>
      </c>
      <c r="G1626" s="18">
        <f t="shared" si="67"/>
        <v>896318.8</v>
      </c>
      <c r="H1626" s="18">
        <v>6208</v>
      </c>
      <c r="I1626" s="58">
        <f t="shared" si="66"/>
        <v>782828.8</v>
      </c>
      <c r="J1626" s="23" t="s">
        <v>14</v>
      </c>
    </row>
    <row r="1627" ht="20" customHeight="1" spans="1:10">
      <c r="A1627" s="15">
        <v>1625</v>
      </c>
      <c r="B1627" s="16" t="s">
        <v>1585</v>
      </c>
      <c r="C1627" s="17" t="s">
        <v>1586</v>
      </c>
      <c r="D1627" s="19" t="s">
        <v>712</v>
      </c>
      <c r="E1627" s="24">
        <v>132.44</v>
      </c>
      <c r="F1627" s="18">
        <v>7258</v>
      </c>
      <c r="G1627" s="18">
        <f t="shared" si="67"/>
        <v>961249.52</v>
      </c>
      <c r="H1627" s="18">
        <v>6358</v>
      </c>
      <c r="I1627" s="58">
        <f t="shared" si="66"/>
        <v>842053.52</v>
      </c>
      <c r="J1627" s="23" t="s">
        <v>14</v>
      </c>
    </row>
    <row r="1628" ht="20" customHeight="1" spans="1:10">
      <c r="A1628" s="15">
        <v>1626</v>
      </c>
      <c r="B1628" s="16" t="s">
        <v>1585</v>
      </c>
      <c r="C1628" s="17" t="s">
        <v>1586</v>
      </c>
      <c r="D1628" s="19" t="s">
        <v>1589</v>
      </c>
      <c r="E1628" s="24">
        <v>126.1</v>
      </c>
      <c r="F1628" s="18">
        <v>7108</v>
      </c>
      <c r="G1628" s="18">
        <f t="shared" si="67"/>
        <v>896318.8</v>
      </c>
      <c r="H1628" s="18">
        <v>6208</v>
      </c>
      <c r="I1628" s="58">
        <f t="shared" si="66"/>
        <v>782828.8</v>
      </c>
      <c r="J1628" s="23" t="s">
        <v>14</v>
      </c>
    </row>
    <row r="1629" ht="20" customHeight="1" spans="1:10">
      <c r="A1629" s="15">
        <v>1627</v>
      </c>
      <c r="B1629" s="16" t="s">
        <v>1585</v>
      </c>
      <c r="C1629" s="17" t="s">
        <v>1586</v>
      </c>
      <c r="D1629" s="19" t="s">
        <v>971</v>
      </c>
      <c r="E1629" s="24">
        <v>132.44</v>
      </c>
      <c r="F1629" s="18">
        <v>7258</v>
      </c>
      <c r="G1629" s="18">
        <f t="shared" si="67"/>
        <v>961249.52</v>
      </c>
      <c r="H1629" s="18">
        <v>6358</v>
      </c>
      <c r="I1629" s="58">
        <f t="shared" si="66"/>
        <v>842053.52</v>
      </c>
      <c r="J1629" s="23" t="s">
        <v>14</v>
      </c>
    </row>
    <row r="1630" ht="20" customHeight="1" spans="1:10">
      <c r="A1630" s="15">
        <v>1628</v>
      </c>
      <c r="B1630" s="16" t="s">
        <v>1585</v>
      </c>
      <c r="C1630" s="17" t="s">
        <v>1586</v>
      </c>
      <c r="D1630" s="19" t="s">
        <v>1590</v>
      </c>
      <c r="E1630" s="24">
        <v>132.44</v>
      </c>
      <c r="F1630" s="18">
        <v>7258</v>
      </c>
      <c r="G1630" s="18">
        <f t="shared" si="67"/>
        <v>961249.52</v>
      </c>
      <c r="H1630" s="18">
        <v>6358</v>
      </c>
      <c r="I1630" s="58">
        <f t="shared" si="66"/>
        <v>842053.52</v>
      </c>
      <c r="J1630" s="23" t="s">
        <v>14</v>
      </c>
    </row>
    <row r="1631" ht="20" customHeight="1" spans="1:10">
      <c r="A1631" s="15">
        <v>1629</v>
      </c>
      <c r="B1631" s="16" t="s">
        <v>1585</v>
      </c>
      <c r="C1631" s="17" t="s">
        <v>1586</v>
      </c>
      <c r="D1631" s="19" t="s">
        <v>1591</v>
      </c>
      <c r="E1631" s="24">
        <v>126.53</v>
      </c>
      <c r="F1631" s="18">
        <v>10558</v>
      </c>
      <c r="G1631" s="18">
        <f t="shared" si="67"/>
        <v>1335903.74</v>
      </c>
      <c r="H1631" s="18">
        <v>7500</v>
      </c>
      <c r="I1631" s="58">
        <f t="shared" si="66"/>
        <v>948975</v>
      </c>
      <c r="J1631" s="23" t="s">
        <v>14</v>
      </c>
    </row>
    <row r="1632" ht="20" customHeight="1" spans="1:10">
      <c r="A1632" s="15">
        <v>1630</v>
      </c>
      <c r="B1632" s="16" t="s">
        <v>1585</v>
      </c>
      <c r="C1632" s="17" t="s">
        <v>1586</v>
      </c>
      <c r="D1632" s="19" t="s">
        <v>1592</v>
      </c>
      <c r="E1632" s="24">
        <v>132.44</v>
      </c>
      <c r="F1632" s="18">
        <v>10358</v>
      </c>
      <c r="G1632" s="18">
        <f t="shared" si="67"/>
        <v>1371813.52</v>
      </c>
      <c r="H1632" s="18">
        <v>7500</v>
      </c>
      <c r="I1632" s="58">
        <f t="shared" si="66"/>
        <v>993300</v>
      </c>
      <c r="J1632" s="23" t="s">
        <v>14</v>
      </c>
    </row>
    <row r="1633" ht="20" customHeight="1" spans="1:10">
      <c r="A1633" s="15">
        <v>1631</v>
      </c>
      <c r="B1633" s="16" t="s">
        <v>1585</v>
      </c>
      <c r="C1633" s="17" t="s">
        <v>1586</v>
      </c>
      <c r="D1633" s="19" t="s">
        <v>1593</v>
      </c>
      <c r="E1633" s="24">
        <v>127.73</v>
      </c>
      <c r="F1633" s="18">
        <v>7568</v>
      </c>
      <c r="G1633" s="18">
        <f t="shared" si="67"/>
        <v>966660.64</v>
      </c>
      <c r="H1633" s="18">
        <v>6368</v>
      </c>
      <c r="I1633" s="58">
        <f t="shared" si="66"/>
        <v>813384.64</v>
      </c>
      <c r="J1633" s="23" t="s">
        <v>14</v>
      </c>
    </row>
    <row r="1634" ht="20" customHeight="1" spans="1:10">
      <c r="A1634" s="15">
        <v>1632</v>
      </c>
      <c r="B1634" s="16" t="s">
        <v>1585</v>
      </c>
      <c r="C1634" s="17" t="s">
        <v>1586</v>
      </c>
      <c r="D1634" s="19" t="s">
        <v>1594</v>
      </c>
      <c r="E1634" s="24">
        <v>122.02</v>
      </c>
      <c r="F1634" s="18">
        <v>10278</v>
      </c>
      <c r="G1634" s="18">
        <f t="shared" si="67"/>
        <v>1254121.56</v>
      </c>
      <c r="H1634" s="18">
        <v>7500</v>
      </c>
      <c r="I1634" s="58">
        <f t="shared" si="66"/>
        <v>915150</v>
      </c>
      <c r="J1634" s="23" t="s">
        <v>14</v>
      </c>
    </row>
    <row r="1635" ht="20" customHeight="1" spans="1:10">
      <c r="A1635" s="15">
        <v>1633</v>
      </c>
      <c r="B1635" s="16" t="s">
        <v>1585</v>
      </c>
      <c r="C1635" s="17" t="s">
        <v>1586</v>
      </c>
      <c r="D1635" s="19" t="s">
        <v>1595</v>
      </c>
      <c r="E1635" s="24">
        <v>180.25</v>
      </c>
      <c r="F1635" s="18">
        <v>6838</v>
      </c>
      <c r="G1635" s="18">
        <f t="shared" si="67"/>
        <v>1232549.5</v>
      </c>
      <c r="H1635" s="18">
        <v>6238</v>
      </c>
      <c r="I1635" s="58">
        <f t="shared" si="66"/>
        <v>1124399.5</v>
      </c>
      <c r="J1635" s="23" t="s">
        <v>14</v>
      </c>
    </row>
    <row r="1636" ht="20" customHeight="1" spans="1:10">
      <c r="A1636" s="15">
        <v>1634</v>
      </c>
      <c r="B1636" s="16" t="s">
        <v>1585</v>
      </c>
      <c r="C1636" s="17" t="s">
        <v>1586</v>
      </c>
      <c r="D1636" s="17" t="s">
        <v>1596</v>
      </c>
      <c r="E1636" s="17">
        <v>128.22</v>
      </c>
      <c r="F1636" s="18">
        <v>7507.24637681159</v>
      </c>
      <c r="G1636" s="18">
        <v>830865.6</v>
      </c>
      <c r="H1636" s="18">
        <v>5180</v>
      </c>
      <c r="I1636" s="58">
        <f t="shared" ref="I1636:I1647" si="68">H1636*E1636</f>
        <v>664179.6</v>
      </c>
      <c r="J1636" s="23" t="s">
        <v>14</v>
      </c>
    </row>
    <row r="1637" ht="20" customHeight="1" spans="1:10">
      <c r="A1637" s="15">
        <v>1635</v>
      </c>
      <c r="B1637" s="16" t="s">
        <v>1585</v>
      </c>
      <c r="C1637" s="17" t="s">
        <v>1586</v>
      </c>
      <c r="D1637" s="17" t="s">
        <v>1597</v>
      </c>
      <c r="E1637" s="17">
        <v>128.22</v>
      </c>
      <c r="F1637" s="18">
        <v>7659.42028985507</v>
      </c>
      <c r="G1637" s="18">
        <v>844328.7</v>
      </c>
      <c r="H1637" s="18">
        <v>5285</v>
      </c>
      <c r="I1637" s="58">
        <f t="shared" si="68"/>
        <v>677642.7</v>
      </c>
      <c r="J1637" s="23" t="s">
        <v>14</v>
      </c>
    </row>
    <row r="1638" ht="20" customHeight="1" spans="1:10">
      <c r="A1638" s="15">
        <v>1636</v>
      </c>
      <c r="B1638" s="16" t="s">
        <v>1585</v>
      </c>
      <c r="C1638" s="17" t="s">
        <v>1586</v>
      </c>
      <c r="D1638" s="17" t="s">
        <v>1598</v>
      </c>
      <c r="E1638" s="17">
        <v>129.27</v>
      </c>
      <c r="F1638" s="18">
        <v>7659.42028985507</v>
      </c>
      <c r="G1638" s="18">
        <v>851242.95</v>
      </c>
      <c r="H1638" s="18">
        <v>5285</v>
      </c>
      <c r="I1638" s="58">
        <f t="shared" si="68"/>
        <v>683191.95</v>
      </c>
      <c r="J1638" s="23" t="s">
        <v>14</v>
      </c>
    </row>
    <row r="1639" ht="20" customHeight="1" spans="1:10">
      <c r="A1639" s="15">
        <v>1637</v>
      </c>
      <c r="B1639" s="16" t="s">
        <v>1585</v>
      </c>
      <c r="C1639" s="17" t="s">
        <v>1586</v>
      </c>
      <c r="D1639" s="17" t="s">
        <v>1599</v>
      </c>
      <c r="E1639" s="17">
        <v>128.22</v>
      </c>
      <c r="F1639" s="18">
        <v>7360.86956521739</v>
      </c>
      <c r="G1639" s="18">
        <v>817915.38</v>
      </c>
      <c r="H1639" s="18">
        <v>5079</v>
      </c>
      <c r="I1639" s="58">
        <f t="shared" si="68"/>
        <v>651229.38</v>
      </c>
      <c r="J1639" s="23" t="s">
        <v>14</v>
      </c>
    </row>
    <row r="1640" ht="20" customHeight="1" spans="1:10">
      <c r="A1640" s="15">
        <v>1638</v>
      </c>
      <c r="B1640" s="16" t="s">
        <v>1585</v>
      </c>
      <c r="C1640" s="17" t="s">
        <v>1586</v>
      </c>
      <c r="D1640" s="17" t="s">
        <v>1600</v>
      </c>
      <c r="E1640" s="17">
        <v>128.22</v>
      </c>
      <c r="F1640" s="18">
        <v>7286.95652173913</v>
      </c>
      <c r="G1640" s="18">
        <v>811376.16</v>
      </c>
      <c r="H1640" s="18">
        <v>5028</v>
      </c>
      <c r="I1640" s="58">
        <f t="shared" si="68"/>
        <v>644690.16</v>
      </c>
      <c r="J1640" s="23" t="s">
        <v>14</v>
      </c>
    </row>
    <row r="1641" ht="20" customHeight="1" spans="1:10">
      <c r="A1641" s="15">
        <v>1639</v>
      </c>
      <c r="B1641" s="16" t="s">
        <v>1585</v>
      </c>
      <c r="C1641" s="17" t="s">
        <v>1586</v>
      </c>
      <c r="D1641" s="17" t="s">
        <v>1601</v>
      </c>
      <c r="E1641" s="17">
        <v>129.27</v>
      </c>
      <c r="F1641" s="18">
        <v>7286.95652173913</v>
      </c>
      <c r="G1641" s="18">
        <v>818020.56</v>
      </c>
      <c r="H1641" s="18">
        <v>5028</v>
      </c>
      <c r="I1641" s="58">
        <f t="shared" si="68"/>
        <v>649969.56</v>
      </c>
      <c r="J1641" s="23" t="s">
        <v>14</v>
      </c>
    </row>
    <row r="1642" ht="20" customHeight="1" spans="1:10">
      <c r="A1642" s="15">
        <v>1640</v>
      </c>
      <c r="B1642" s="16" t="s">
        <v>1585</v>
      </c>
      <c r="C1642" s="17" t="s">
        <v>1586</v>
      </c>
      <c r="D1642" s="17" t="s">
        <v>1602</v>
      </c>
      <c r="E1642" s="17">
        <v>129.27</v>
      </c>
      <c r="F1642" s="18">
        <v>7736.23188405797</v>
      </c>
      <c r="G1642" s="18">
        <v>858094.26</v>
      </c>
      <c r="H1642" s="18">
        <v>5338</v>
      </c>
      <c r="I1642" s="58">
        <f t="shared" si="68"/>
        <v>690043.26</v>
      </c>
      <c r="J1642" s="23" t="s">
        <v>14</v>
      </c>
    </row>
    <row r="1643" ht="20" customHeight="1" spans="1:10">
      <c r="A1643" s="15">
        <v>1641</v>
      </c>
      <c r="B1643" s="16" t="s">
        <v>1585</v>
      </c>
      <c r="C1643" s="17" t="s">
        <v>1586</v>
      </c>
      <c r="D1643" s="17" t="s">
        <v>1603</v>
      </c>
      <c r="E1643" s="17">
        <v>128.22</v>
      </c>
      <c r="F1643" s="18">
        <v>7579.71014492754</v>
      </c>
      <c r="G1643" s="18">
        <v>837276.6</v>
      </c>
      <c r="H1643" s="18">
        <v>5230</v>
      </c>
      <c r="I1643" s="58">
        <f t="shared" si="68"/>
        <v>670590.6</v>
      </c>
      <c r="J1643" s="23" t="s">
        <v>14</v>
      </c>
    </row>
    <row r="1644" ht="20" customHeight="1" spans="1:10">
      <c r="A1644" s="15">
        <v>1642</v>
      </c>
      <c r="B1644" s="16" t="s">
        <v>1585</v>
      </c>
      <c r="C1644" s="17" t="s">
        <v>1586</v>
      </c>
      <c r="D1644" s="17" t="s">
        <v>1604</v>
      </c>
      <c r="E1644" s="17">
        <v>129.27</v>
      </c>
      <c r="F1644" s="18">
        <v>7579.71014492754</v>
      </c>
      <c r="G1644" s="18">
        <v>844133.1</v>
      </c>
      <c r="H1644" s="18">
        <v>5230</v>
      </c>
      <c r="I1644" s="58">
        <f t="shared" si="68"/>
        <v>676082.1</v>
      </c>
      <c r="J1644" s="23" t="s">
        <v>14</v>
      </c>
    </row>
    <row r="1645" ht="20" customHeight="1" spans="1:10">
      <c r="A1645" s="15">
        <v>1643</v>
      </c>
      <c r="B1645" s="16" t="s">
        <v>1585</v>
      </c>
      <c r="C1645" s="17" t="s">
        <v>1586</v>
      </c>
      <c r="D1645" s="17" t="s">
        <v>1605</v>
      </c>
      <c r="E1645" s="17">
        <v>128.22</v>
      </c>
      <c r="F1645" s="18">
        <v>7430.4347826087</v>
      </c>
      <c r="G1645" s="18">
        <v>824069.94</v>
      </c>
      <c r="H1645" s="18">
        <v>5127</v>
      </c>
      <c r="I1645" s="58">
        <f t="shared" si="68"/>
        <v>657383.94</v>
      </c>
      <c r="J1645" s="23" t="s">
        <v>14</v>
      </c>
    </row>
    <row r="1646" ht="20" customHeight="1" spans="1:10">
      <c r="A1646" s="15">
        <v>1644</v>
      </c>
      <c r="B1646" s="16" t="s">
        <v>1585</v>
      </c>
      <c r="C1646" s="17" t="s">
        <v>1586</v>
      </c>
      <c r="D1646" s="17" t="s">
        <v>1606</v>
      </c>
      <c r="E1646" s="17">
        <v>129.27</v>
      </c>
      <c r="F1646" s="18">
        <v>7430.4347826087</v>
      </c>
      <c r="G1646" s="18">
        <v>830818.29</v>
      </c>
      <c r="H1646" s="18">
        <v>5127</v>
      </c>
      <c r="I1646" s="58">
        <f t="shared" si="68"/>
        <v>662767.29</v>
      </c>
      <c r="J1646" s="23" t="s">
        <v>14</v>
      </c>
    </row>
    <row r="1647" ht="20" customHeight="1" spans="1:10">
      <c r="A1647" s="15">
        <v>1645</v>
      </c>
      <c r="B1647" s="16" t="s">
        <v>1585</v>
      </c>
      <c r="C1647" s="17" t="s">
        <v>1586</v>
      </c>
      <c r="D1647" s="17" t="s">
        <v>1607</v>
      </c>
      <c r="E1647" s="17">
        <v>254.89</v>
      </c>
      <c r="F1647" s="18">
        <v>7381.15942028986</v>
      </c>
      <c r="G1647" s="18">
        <v>1553044.77</v>
      </c>
      <c r="H1647" s="18">
        <v>5093</v>
      </c>
      <c r="I1647" s="58">
        <f t="shared" si="68"/>
        <v>1298154.77</v>
      </c>
      <c r="J1647" s="23" t="s">
        <v>14</v>
      </c>
    </row>
    <row r="1648" ht="20" customHeight="1" spans="1:10">
      <c r="A1648" s="15">
        <v>1646</v>
      </c>
      <c r="B1648" s="59" t="s">
        <v>1608</v>
      </c>
      <c r="C1648" s="17" t="s">
        <v>1609</v>
      </c>
      <c r="D1648" s="19" t="s">
        <v>1610</v>
      </c>
      <c r="E1648" s="60">
        <v>148.13</v>
      </c>
      <c r="F1648" s="18">
        <v>12107.073640708</v>
      </c>
      <c r="G1648" s="18">
        <v>1793420.81839808</v>
      </c>
      <c r="H1648" s="18">
        <f t="shared" ref="H1648:H1683" si="69">F1648*0.96</f>
        <v>11622.7906950797</v>
      </c>
      <c r="I1648" s="63">
        <f t="shared" ref="I1648:I1694" si="70">H1648*E1648</f>
        <v>1721683.98566216</v>
      </c>
      <c r="J1648" s="23" t="s">
        <v>14</v>
      </c>
    </row>
    <row r="1649" ht="20" customHeight="1" spans="1:10">
      <c r="A1649" s="15">
        <v>1647</v>
      </c>
      <c r="B1649" s="59" t="s">
        <v>1608</v>
      </c>
      <c r="C1649" s="17" t="s">
        <v>1609</v>
      </c>
      <c r="D1649" s="19" t="s">
        <v>1611</v>
      </c>
      <c r="E1649" s="61">
        <v>138.24</v>
      </c>
      <c r="F1649" s="18">
        <v>9143.85828632681</v>
      </c>
      <c r="G1649" s="18">
        <v>1264046.96950182</v>
      </c>
      <c r="H1649" s="18">
        <f t="shared" si="69"/>
        <v>8778.10395487374</v>
      </c>
      <c r="I1649" s="63">
        <f t="shared" si="70"/>
        <v>1213485.09072175</v>
      </c>
      <c r="J1649" s="23" t="s">
        <v>14</v>
      </c>
    </row>
    <row r="1650" ht="20" customHeight="1" spans="1:10">
      <c r="A1650" s="15">
        <v>1648</v>
      </c>
      <c r="B1650" s="59" t="s">
        <v>1608</v>
      </c>
      <c r="C1650" s="17" t="s">
        <v>1609</v>
      </c>
      <c r="D1650" s="19" t="s">
        <v>1612</v>
      </c>
      <c r="E1650" s="61">
        <v>148.69</v>
      </c>
      <c r="F1650" s="18">
        <v>9206.04954743085</v>
      </c>
      <c r="G1650" s="18">
        <v>1368847.50720749</v>
      </c>
      <c r="H1650" s="18">
        <f t="shared" si="69"/>
        <v>8837.80756553362</v>
      </c>
      <c r="I1650" s="63">
        <f t="shared" si="70"/>
        <v>1314093.60691919</v>
      </c>
      <c r="J1650" s="23" t="s">
        <v>14</v>
      </c>
    </row>
    <row r="1651" ht="20" customHeight="1" spans="1:10">
      <c r="A1651" s="15">
        <v>1649</v>
      </c>
      <c r="B1651" s="59" t="s">
        <v>1608</v>
      </c>
      <c r="C1651" s="17" t="s">
        <v>1609</v>
      </c>
      <c r="D1651" s="19" t="s">
        <v>1613</v>
      </c>
      <c r="E1651" s="61">
        <v>138.24</v>
      </c>
      <c r="F1651" s="18">
        <v>9092.32252050533</v>
      </c>
      <c r="G1651" s="18">
        <v>1256922.66523466</v>
      </c>
      <c r="H1651" s="18">
        <f t="shared" si="69"/>
        <v>8728.62961968512</v>
      </c>
      <c r="I1651" s="63">
        <f t="shared" si="70"/>
        <v>1206645.75862527</v>
      </c>
      <c r="J1651" s="23" t="s">
        <v>14</v>
      </c>
    </row>
    <row r="1652" ht="20" customHeight="1" spans="1:10">
      <c r="A1652" s="15">
        <v>1650</v>
      </c>
      <c r="B1652" s="59" t="s">
        <v>1608</v>
      </c>
      <c r="C1652" s="17" t="s">
        <v>1609</v>
      </c>
      <c r="D1652" s="62" t="s">
        <v>1614</v>
      </c>
      <c r="E1652" s="61">
        <v>138.24</v>
      </c>
      <c r="F1652" s="18">
        <v>9092.32252050533</v>
      </c>
      <c r="G1652" s="18">
        <v>1256922.66523466</v>
      </c>
      <c r="H1652" s="18">
        <f t="shared" si="69"/>
        <v>8728.62961968512</v>
      </c>
      <c r="I1652" s="63">
        <f t="shared" si="70"/>
        <v>1206645.75862527</v>
      </c>
      <c r="J1652" s="23" t="s">
        <v>14</v>
      </c>
    </row>
    <row r="1653" ht="20" customHeight="1" spans="1:10">
      <c r="A1653" s="15">
        <v>1651</v>
      </c>
      <c r="B1653" s="59" t="s">
        <v>1608</v>
      </c>
      <c r="C1653" s="17" t="s">
        <v>1609</v>
      </c>
      <c r="D1653" s="19" t="s">
        <v>1615</v>
      </c>
      <c r="E1653" s="61">
        <v>155.77</v>
      </c>
      <c r="F1653" s="18">
        <v>10205.3391794056</v>
      </c>
      <c r="G1653" s="18">
        <v>1589685.68397601</v>
      </c>
      <c r="H1653" s="18">
        <f t="shared" si="69"/>
        <v>9797.12561222938</v>
      </c>
      <c r="I1653" s="63">
        <f t="shared" si="70"/>
        <v>1526098.25661697</v>
      </c>
      <c r="J1653" s="23" t="s">
        <v>14</v>
      </c>
    </row>
    <row r="1654" ht="20" customHeight="1" spans="1:10">
      <c r="A1654" s="15">
        <v>1652</v>
      </c>
      <c r="B1654" s="59" t="s">
        <v>1608</v>
      </c>
      <c r="C1654" s="17" t="s">
        <v>1609</v>
      </c>
      <c r="D1654" s="19" t="s">
        <v>1616</v>
      </c>
      <c r="E1654" s="61">
        <v>138.24</v>
      </c>
      <c r="F1654" s="18">
        <v>9195.39405214829</v>
      </c>
      <c r="G1654" s="18">
        <v>1271171.27376898</v>
      </c>
      <c r="H1654" s="18">
        <f t="shared" si="69"/>
        <v>8827.57829006236</v>
      </c>
      <c r="I1654" s="63">
        <f t="shared" si="70"/>
        <v>1220324.42281822</v>
      </c>
      <c r="J1654" s="23" t="s">
        <v>14</v>
      </c>
    </row>
    <row r="1655" ht="20" customHeight="1" spans="1:10">
      <c r="A1655" s="15">
        <v>1653</v>
      </c>
      <c r="B1655" s="59" t="s">
        <v>1608</v>
      </c>
      <c r="C1655" s="17" t="s">
        <v>1609</v>
      </c>
      <c r="D1655" s="19" t="s">
        <v>1617</v>
      </c>
      <c r="E1655" s="61">
        <v>148.69</v>
      </c>
      <c r="F1655" s="18">
        <v>9082.36370945929</v>
      </c>
      <c r="G1655" s="18">
        <v>1350456.6599595</v>
      </c>
      <c r="H1655" s="18">
        <f t="shared" si="69"/>
        <v>8719.06916108092</v>
      </c>
      <c r="I1655" s="63">
        <f t="shared" si="70"/>
        <v>1296438.39356112</v>
      </c>
      <c r="J1655" s="23" t="s">
        <v>14</v>
      </c>
    </row>
    <row r="1656" ht="20" customHeight="1" spans="1:10">
      <c r="A1656" s="15">
        <v>1654</v>
      </c>
      <c r="B1656" s="59" t="s">
        <v>1608</v>
      </c>
      <c r="C1656" s="17" t="s">
        <v>1609</v>
      </c>
      <c r="D1656" s="19" t="s">
        <v>1618</v>
      </c>
      <c r="E1656" s="61">
        <v>148.69</v>
      </c>
      <c r="F1656" s="18">
        <v>9638.94998033128</v>
      </c>
      <c r="G1656" s="18">
        <v>1433215.47257546</v>
      </c>
      <c r="H1656" s="18">
        <f t="shared" si="69"/>
        <v>9253.39198111803</v>
      </c>
      <c r="I1656" s="63">
        <f t="shared" si="70"/>
        <v>1375886.85367244</v>
      </c>
      <c r="J1656" s="23" t="s">
        <v>14</v>
      </c>
    </row>
    <row r="1657" ht="20" customHeight="1" spans="1:10">
      <c r="A1657" s="15">
        <v>1655</v>
      </c>
      <c r="B1657" s="59" t="s">
        <v>1608</v>
      </c>
      <c r="C1657" s="17" t="s">
        <v>1609</v>
      </c>
      <c r="D1657" s="19" t="s">
        <v>1619</v>
      </c>
      <c r="E1657" s="60">
        <v>148.69</v>
      </c>
      <c r="F1657" s="18">
        <v>9185.43524110225</v>
      </c>
      <c r="G1657" s="18">
        <v>1365782.36599949</v>
      </c>
      <c r="H1657" s="18">
        <f t="shared" si="69"/>
        <v>8818.01783145816</v>
      </c>
      <c r="I1657" s="63">
        <f t="shared" si="70"/>
        <v>1311151.07135951</v>
      </c>
      <c r="J1657" s="23" t="s">
        <v>14</v>
      </c>
    </row>
    <row r="1658" ht="20" customHeight="1" spans="1:10">
      <c r="A1658" s="15">
        <v>1656</v>
      </c>
      <c r="B1658" s="59" t="s">
        <v>1608</v>
      </c>
      <c r="C1658" s="17" t="s">
        <v>1609</v>
      </c>
      <c r="D1658" s="19" t="s">
        <v>1620</v>
      </c>
      <c r="E1658" s="61">
        <v>155.77</v>
      </c>
      <c r="F1658" s="18">
        <v>9957.96750346255</v>
      </c>
      <c r="G1658" s="18">
        <v>1551152.59801436</v>
      </c>
      <c r="H1658" s="18">
        <f t="shared" si="69"/>
        <v>9559.64880332405</v>
      </c>
      <c r="I1658" s="63">
        <f t="shared" si="70"/>
        <v>1489106.49409379</v>
      </c>
      <c r="J1658" s="23" t="s">
        <v>14</v>
      </c>
    </row>
    <row r="1659" ht="20" customHeight="1" spans="1:10">
      <c r="A1659" s="15">
        <v>1657</v>
      </c>
      <c r="B1659" s="59" t="s">
        <v>1608</v>
      </c>
      <c r="C1659" s="17" t="s">
        <v>1609</v>
      </c>
      <c r="D1659" s="19" t="s">
        <v>1621</v>
      </c>
      <c r="E1659" s="61">
        <v>148.69</v>
      </c>
      <c r="F1659" s="18">
        <v>9577.1070613455</v>
      </c>
      <c r="G1659" s="18">
        <v>1424020.04895146</v>
      </c>
      <c r="H1659" s="18">
        <f t="shared" si="69"/>
        <v>9194.02277889168</v>
      </c>
      <c r="I1659" s="63">
        <f t="shared" si="70"/>
        <v>1367059.2469934</v>
      </c>
      <c r="J1659" s="23" t="s">
        <v>14</v>
      </c>
    </row>
    <row r="1660" ht="20" customHeight="1" spans="1:10">
      <c r="A1660" s="15">
        <v>1658</v>
      </c>
      <c r="B1660" s="59" t="s">
        <v>1608</v>
      </c>
      <c r="C1660" s="17" t="s">
        <v>1609</v>
      </c>
      <c r="D1660" s="19" t="s">
        <v>1622</v>
      </c>
      <c r="E1660" s="61">
        <v>159.32</v>
      </c>
      <c r="F1660" s="18">
        <v>9210.97841751498</v>
      </c>
      <c r="G1660" s="18">
        <v>1467124.64234179</v>
      </c>
      <c r="H1660" s="18">
        <f t="shared" si="69"/>
        <v>8842.53928081438</v>
      </c>
      <c r="I1660" s="63">
        <f t="shared" si="70"/>
        <v>1408793.35821935</v>
      </c>
      <c r="J1660" s="23" t="s">
        <v>14</v>
      </c>
    </row>
    <row r="1661" ht="20" customHeight="1" spans="1:10">
      <c r="A1661" s="15">
        <v>1659</v>
      </c>
      <c r="B1661" s="59" t="s">
        <v>1608</v>
      </c>
      <c r="C1661" s="17" t="s">
        <v>1609</v>
      </c>
      <c r="D1661" s="19" t="s">
        <v>1623</v>
      </c>
      <c r="E1661" s="61">
        <v>150.68</v>
      </c>
      <c r="F1661" s="18">
        <v>14500</v>
      </c>
      <c r="G1661" s="18">
        <v>2184860</v>
      </c>
      <c r="H1661" s="18">
        <f t="shared" si="69"/>
        <v>13920</v>
      </c>
      <c r="I1661" s="63">
        <f t="shared" si="70"/>
        <v>2097465.6</v>
      </c>
      <c r="J1661" s="23" t="s">
        <v>14</v>
      </c>
    </row>
    <row r="1662" ht="20" customHeight="1" spans="1:10">
      <c r="A1662" s="15">
        <v>1660</v>
      </c>
      <c r="B1662" s="59" t="s">
        <v>1608</v>
      </c>
      <c r="C1662" s="17" t="s">
        <v>1609</v>
      </c>
      <c r="D1662" s="19" t="s">
        <v>1624</v>
      </c>
      <c r="E1662" s="61">
        <v>159.27</v>
      </c>
      <c r="F1662" s="18">
        <v>10166.484322886</v>
      </c>
      <c r="G1662" s="18">
        <v>1619215.95810605</v>
      </c>
      <c r="H1662" s="18">
        <f t="shared" si="69"/>
        <v>9759.82494997056</v>
      </c>
      <c r="I1662" s="63">
        <f t="shared" si="70"/>
        <v>1554447.31978181</v>
      </c>
      <c r="J1662" s="23" t="s">
        <v>14</v>
      </c>
    </row>
    <row r="1663" ht="20" customHeight="1" spans="1:10">
      <c r="A1663" s="15">
        <v>1661</v>
      </c>
      <c r="B1663" s="59" t="s">
        <v>1608</v>
      </c>
      <c r="C1663" s="17" t="s">
        <v>1609</v>
      </c>
      <c r="D1663" s="19" t="s">
        <v>1625</v>
      </c>
      <c r="E1663" s="61">
        <v>159.32</v>
      </c>
      <c r="F1663" s="18">
        <v>9272.82133650075</v>
      </c>
      <c r="G1663" s="18">
        <v>1476974.98247784</v>
      </c>
      <c r="H1663" s="18">
        <f t="shared" si="69"/>
        <v>8901.90848304072</v>
      </c>
      <c r="I1663" s="63">
        <f t="shared" si="70"/>
        <v>1418252.05951805</v>
      </c>
      <c r="J1663" s="23" t="s">
        <v>14</v>
      </c>
    </row>
    <row r="1664" ht="20" customHeight="1" spans="1:10">
      <c r="A1664" s="15">
        <v>1662</v>
      </c>
      <c r="B1664" s="59" t="s">
        <v>1608</v>
      </c>
      <c r="C1664" s="17" t="s">
        <v>1609</v>
      </c>
      <c r="D1664" s="19" t="s">
        <v>1626</v>
      </c>
      <c r="E1664" s="61">
        <v>165.23</v>
      </c>
      <c r="F1664" s="18">
        <v>9086.13499901022</v>
      </c>
      <c r="G1664" s="18">
        <v>1500938.6404865</v>
      </c>
      <c r="H1664" s="18">
        <f t="shared" si="69"/>
        <v>8722.68959904981</v>
      </c>
      <c r="I1664" s="63">
        <f t="shared" si="70"/>
        <v>1441250.002451</v>
      </c>
      <c r="J1664" s="23" t="s">
        <v>14</v>
      </c>
    </row>
    <row r="1665" ht="20" customHeight="1" spans="1:10">
      <c r="A1665" s="15">
        <v>1663</v>
      </c>
      <c r="B1665" s="59" t="s">
        <v>1608</v>
      </c>
      <c r="C1665" s="17" t="s">
        <v>1609</v>
      </c>
      <c r="D1665" s="64" t="s">
        <v>1627</v>
      </c>
      <c r="E1665" s="61">
        <v>159.27</v>
      </c>
      <c r="F1665" s="18">
        <v>9857.26972795719</v>
      </c>
      <c r="G1665" s="18">
        <f>F1665*E1665</f>
        <v>1569967.34957174</v>
      </c>
      <c r="H1665" s="18">
        <f t="shared" si="69"/>
        <v>9462.9789388389</v>
      </c>
      <c r="I1665" s="63">
        <f t="shared" si="70"/>
        <v>1507168.65558887</v>
      </c>
      <c r="J1665" s="23" t="s">
        <v>14</v>
      </c>
    </row>
    <row r="1666" ht="20" customHeight="1" spans="1:10">
      <c r="A1666" s="15">
        <v>1664</v>
      </c>
      <c r="B1666" s="59" t="s">
        <v>1608</v>
      </c>
      <c r="C1666" s="17" t="s">
        <v>1609</v>
      </c>
      <c r="D1666" s="19" t="s">
        <v>1628</v>
      </c>
      <c r="E1666" s="61">
        <v>138.24</v>
      </c>
      <c r="F1666" s="18">
        <v>8783.10792557645</v>
      </c>
      <c r="G1666" s="18">
        <v>1214176.83963169</v>
      </c>
      <c r="H1666" s="18">
        <f t="shared" si="69"/>
        <v>8431.78360855339</v>
      </c>
      <c r="I1666" s="63">
        <f t="shared" si="70"/>
        <v>1165609.76604642</v>
      </c>
      <c r="J1666" s="23" t="s">
        <v>14</v>
      </c>
    </row>
    <row r="1667" ht="20" customHeight="1" spans="1:10">
      <c r="A1667" s="15">
        <v>1665</v>
      </c>
      <c r="B1667" s="59" t="s">
        <v>1608</v>
      </c>
      <c r="C1667" s="17" t="s">
        <v>1609</v>
      </c>
      <c r="D1667" s="19" t="s">
        <v>1629</v>
      </c>
      <c r="E1667" s="61">
        <v>155.77</v>
      </c>
      <c r="F1667" s="18">
        <v>10329.0250173772</v>
      </c>
      <c r="G1667" s="18">
        <v>1608952.22695685</v>
      </c>
      <c r="H1667" s="18">
        <f t="shared" si="69"/>
        <v>9915.86401668211</v>
      </c>
      <c r="I1667" s="63">
        <f t="shared" si="70"/>
        <v>1544594.13787857</v>
      </c>
      <c r="J1667" s="23" t="s">
        <v>14</v>
      </c>
    </row>
    <row r="1668" ht="20" customHeight="1" spans="1:10">
      <c r="A1668" s="15">
        <v>1666</v>
      </c>
      <c r="B1668" s="59" t="s">
        <v>1608</v>
      </c>
      <c r="C1668" s="17" t="s">
        <v>1609</v>
      </c>
      <c r="D1668" s="65" t="s">
        <v>1630</v>
      </c>
      <c r="E1668" s="60">
        <v>148.69</v>
      </c>
      <c r="F1668" s="18">
        <v>9061.7494031307</v>
      </c>
      <c r="G1668" s="18">
        <v>1347391.5187515</v>
      </c>
      <c r="H1668" s="18">
        <f t="shared" si="69"/>
        <v>8699.27942700547</v>
      </c>
      <c r="I1668" s="63">
        <f t="shared" si="70"/>
        <v>1293495.85800144</v>
      </c>
      <c r="J1668" s="23" t="s">
        <v>14</v>
      </c>
    </row>
    <row r="1669" ht="20" customHeight="1" spans="1:10">
      <c r="A1669" s="15">
        <v>1667</v>
      </c>
      <c r="B1669" s="59" t="s">
        <v>1608</v>
      </c>
      <c r="C1669" s="17" t="s">
        <v>1609</v>
      </c>
      <c r="D1669" s="65" t="s">
        <v>1631</v>
      </c>
      <c r="E1669" s="61">
        <v>159.32</v>
      </c>
      <c r="F1669" s="18">
        <v>9149.1354985292</v>
      </c>
      <c r="G1669" s="18">
        <v>1457274.30220573</v>
      </c>
      <c r="H1669" s="18">
        <f t="shared" si="69"/>
        <v>8783.17007858803</v>
      </c>
      <c r="I1669" s="63">
        <f t="shared" si="70"/>
        <v>1399334.65692064</v>
      </c>
      <c r="J1669" s="23" t="s">
        <v>14</v>
      </c>
    </row>
    <row r="1670" ht="20" customHeight="1" spans="1:10">
      <c r="A1670" s="15">
        <v>1668</v>
      </c>
      <c r="B1670" s="59" t="s">
        <v>1608</v>
      </c>
      <c r="C1670" s="17" t="s">
        <v>1609</v>
      </c>
      <c r="D1670" s="19" t="s">
        <v>1632</v>
      </c>
      <c r="E1670" s="61">
        <v>159.46</v>
      </c>
      <c r="F1670" s="18">
        <v>8957.43120919094</v>
      </c>
      <c r="G1670" s="18">
        <v>1428351.98061759</v>
      </c>
      <c r="H1670" s="18">
        <f t="shared" si="69"/>
        <v>8599.1339608233</v>
      </c>
      <c r="I1670" s="63">
        <f t="shared" si="70"/>
        <v>1371217.90139288</v>
      </c>
      <c r="J1670" s="23" t="s">
        <v>14</v>
      </c>
    </row>
    <row r="1671" ht="20" customHeight="1" spans="1:10">
      <c r="A1671" s="15">
        <v>1669</v>
      </c>
      <c r="B1671" s="59" t="s">
        <v>1608</v>
      </c>
      <c r="C1671" s="17" t="s">
        <v>1609</v>
      </c>
      <c r="D1671" s="19" t="s">
        <v>1633</v>
      </c>
      <c r="E1671" s="60">
        <v>147.28</v>
      </c>
      <c r="F1671" s="18">
        <v>9567.11514745217</v>
      </c>
      <c r="G1671" s="18">
        <v>1409044.71891676</v>
      </c>
      <c r="H1671" s="18">
        <f t="shared" si="69"/>
        <v>9184.43054155408</v>
      </c>
      <c r="I1671" s="63">
        <f t="shared" si="70"/>
        <v>1352682.93016008</v>
      </c>
      <c r="J1671" s="23" t="s">
        <v>14</v>
      </c>
    </row>
    <row r="1672" ht="20" customHeight="1" spans="1:10">
      <c r="A1672" s="15">
        <v>1670</v>
      </c>
      <c r="B1672" s="59" t="s">
        <v>1608</v>
      </c>
      <c r="C1672" s="17" t="s">
        <v>1609</v>
      </c>
      <c r="D1672" s="19" t="s">
        <v>1634</v>
      </c>
      <c r="E1672" s="61">
        <v>233.13</v>
      </c>
      <c r="F1672" s="18">
        <v>12599.2336269149</v>
      </c>
      <c r="G1672" s="18">
        <v>2937259.33544267</v>
      </c>
      <c r="H1672" s="18">
        <f t="shared" si="69"/>
        <v>12095.2642818383</v>
      </c>
      <c r="I1672" s="63">
        <f t="shared" si="70"/>
        <v>2819768.96202496</v>
      </c>
      <c r="J1672" s="23" t="s">
        <v>14</v>
      </c>
    </row>
    <row r="1673" ht="20" customHeight="1" spans="1:10">
      <c r="A1673" s="15">
        <v>1671</v>
      </c>
      <c r="B1673" s="59" t="s">
        <v>1608</v>
      </c>
      <c r="C1673" s="17" t="s">
        <v>1609</v>
      </c>
      <c r="D1673" s="19" t="s">
        <v>1635</v>
      </c>
      <c r="E1673" s="61">
        <v>159.32</v>
      </c>
      <c r="F1673" s="18">
        <v>9087.29257954342</v>
      </c>
      <c r="G1673" s="18">
        <v>1447423.96206968</v>
      </c>
      <c r="H1673" s="18">
        <f t="shared" si="69"/>
        <v>8723.80087636168</v>
      </c>
      <c r="I1673" s="63">
        <f t="shared" si="70"/>
        <v>1389875.95562194</v>
      </c>
      <c r="J1673" s="23" t="s">
        <v>14</v>
      </c>
    </row>
    <row r="1674" ht="20" customHeight="1" spans="1:10">
      <c r="A1674" s="15">
        <v>1672</v>
      </c>
      <c r="B1674" s="59" t="s">
        <v>1608</v>
      </c>
      <c r="C1674" s="17" t="s">
        <v>1609</v>
      </c>
      <c r="D1674" s="19" t="s">
        <v>1636</v>
      </c>
      <c r="E1674" s="61">
        <v>159.32</v>
      </c>
      <c r="F1674" s="18">
        <v>9025.44966055765</v>
      </c>
      <c r="G1674" s="18">
        <v>1437573.62193362</v>
      </c>
      <c r="H1674" s="18">
        <f t="shared" si="69"/>
        <v>8664.43167413534</v>
      </c>
      <c r="I1674" s="63">
        <f t="shared" si="70"/>
        <v>1380417.25432324</v>
      </c>
      <c r="J1674" s="23" t="s">
        <v>14</v>
      </c>
    </row>
    <row r="1675" ht="20" customHeight="1" spans="1:10">
      <c r="A1675" s="15">
        <v>1673</v>
      </c>
      <c r="B1675" s="59" t="s">
        <v>1608</v>
      </c>
      <c r="C1675" s="17" t="s">
        <v>1609</v>
      </c>
      <c r="D1675" s="19" t="s">
        <v>1637</v>
      </c>
      <c r="E1675" s="61">
        <v>147.28</v>
      </c>
      <c r="F1675" s="18">
        <v>9226.9790930304</v>
      </c>
      <c r="G1675" s="18">
        <v>1358949.48082152</v>
      </c>
      <c r="H1675" s="18">
        <f t="shared" si="69"/>
        <v>8857.89992930918</v>
      </c>
      <c r="I1675" s="63">
        <f t="shared" si="70"/>
        <v>1304591.50158866</v>
      </c>
      <c r="J1675" s="23" t="s">
        <v>14</v>
      </c>
    </row>
    <row r="1676" ht="20" customHeight="1" spans="1:10">
      <c r="A1676" s="15">
        <v>1674</v>
      </c>
      <c r="B1676" s="59" t="s">
        <v>1608</v>
      </c>
      <c r="C1676" s="17" t="s">
        <v>1609</v>
      </c>
      <c r="D1676" s="19" t="s">
        <v>1638</v>
      </c>
      <c r="E1676" s="61">
        <v>147.28</v>
      </c>
      <c r="F1676" s="18">
        <v>9443.42930948062</v>
      </c>
      <c r="G1676" s="18">
        <v>1390828.26870031</v>
      </c>
      <c r="H1676" s="18">
        <f t="shared" si="69"/>
        <v>9065.69213710139</v>
      </c>
      <c r="I1676" s="63">
        <f t="shared" si="70"/>
        <v>1335195.13795229</v>
      </c>
      <c r="J1676" s="23" t="s">
        <v>14</v>
      </c>
    </row>
    <row r="1677" ht="20" customHeight="1" spans="1:10">
      <c r="A1677" s="15">
        <v>1675</v>
      </c>
      <c r="B1677" s="59" t="s">
        <v>1608</v>
      </c>
      <c r="C1677" s="17" t="s">
        <v>1609</v>
      </c>
      <c r="D1677" s="19" t="s">
        <v>1639</v>
      </c>
      <c r="E1677" s="61">
        <v>159.46</v>
      </c>
      <c r="F1677" s="18">
        <v>9173.88142564116</v>
      </c>
      <c r="G1677" s="18">
        <f>E1677*F1677</f>
        <v>1462867.13213274</v>
      </c>
      <c r="H1677" s="18">
        <f t="shared" si="69"/>
        <v>8806.92616861551</v>
      </c>
      <c r="I1677" s="63">
        <f t="shared" si="70"/>
        <v>1404352.44684743</v>
      </c>
      <c r="J1677" s="23" t="s">
        <v>14</v>
      </c>
    </row>
    <row r="1678" ht="20" customHeight="1" spans="1:10">
      <c r="A1678" s="15">
        <v>1676</v>
      </c>
      <c r="B1678" s="59" t="s">
        <v>1608</v>
      </c>
      <c r="C1678" s="17" t="s">
        <v>1609</v>
      </c>
      <c r="D1678" s="19" t="s">
        <v>1640</v>
      </c>
      <c r="E1678" s="61">
        <v>102.13</v>
      </c>
      <c r="F1678" s="18">
        <v>11276.0235461098</v>
      </c>
      <c r="G1678" s="18">
        <v>1151620.28476419</v>
      </c>
      <c r="H1678" s="18">
        <f t="shared" si="69"/>
        <v>10824.9826042654</v>
      </c>
      <c r="I1678" s="63">
        <f t="shared" si="70"/>
        <v>1105555.47337363</v>
      </c>
      <c r="J1678" s="23" t="s">
        <v>14</v>
      </c>
    </row>
    <row r="1679" ht="20" customHeight="1" spans="1:10">
      <c r="A1679" s="15">
        <v>1677</v>
      </c>
      <c r="B1679" s="59" t="s">
        <v>1608</v>
      </c>
      <c r="C1679" s="17" t="s">
        <v>1609</v>
      </c>
      <c r="D1679" s="19" t="s">
        <v>1641</v>
      </c>
      <c r="E1679" s="61">
        <v>148.69</v>
      </c>
      <c r="F1679" s="18">
        <v>9267.89246641662</v>
      </c>
      <c r="G1679" s="18">
        <v>1378042.93083149</v>
      </c>
      <c r="H1679" s="18">
        <f t="shared" si="69"/>
        <v>8897.17676775995</v>
      </c>
      <c r="I1679" s="63">
        <f t="shared" si="70"/>
        <v>1322921.21359823</v>
      </c>
      <c r="J1679" s="23" t="s">
        <v>14</v>
      </c>
    </row>
    <row r="1680" ht="20" customHeight="1" spans="1:10">
      <c r="A1680" s="15">
        <v>1678</v>
      </c>
      <c r="B1680" s="59" t="s">
        <v>1608</v>
      </c>
      <c r="C1680" s="17" t="s">
        <v>1609</v>
      </c>
      <c r="D1680" s="19" t="s">
        <v>1642</v>
      </c>
      <c r="E1680" s="60">
        <v>150.91</v>
      </c>
      <c r="F1680" s="18">
        <v>11628.780505272</v>
      </c>
      <c r="G1680" s="18">
        <v>1754899.2660506</v>
      </c>
      <c r="H1680" s="18">
        <f t="shared" si="69"/>
        <v>11163.6292850611</v>
      </c>
      <c r="I1680" s="63">
        <f t="shared" si="70"/>
        <v>1684703.29540857</v>
      </c>
      <c r="J1680" s="23" t="s">
        <v>14</v>
      </c>
    </row>
    <row r="1681" ht="20" customHeight="1" spans="1:10">
      <c r="A1681" s="15">
        <v>1679</v>
      </c>
      <c r="B1681" s="59" t="s">
        <v>1608</v>
      </c>
      <c r="C1681" s="17" t="s">
        <v>1609</v>
      </c>
      <c r="D1681" s="19" t="s">
        <v>1643</v>
      </c>
      <c r="E1681" s="61">
        <v>233.13</v>
      </c>
      <c r="F1681" s="18">
        <v>13011.5197534868</v>
      </c>
      <c r="G1681" s="18">
        <v>3033375.60013038</v>
      </c>
      <c r="H1681" s="18">
        <f t="shared" si="69"/>
        <v>12491.0589633473</v>
      </c>
      <c r="I1681" s="63">
        <f t="shared" si="70"/>
        <v>2912040.57612516</v>
      </c>
      <c r="J1681" s="23" t="s">
        <v>14</v>
      </c>
    </row>
    <row r="1682" ht="20" customHeight="1" spans="1:10">
      <c r="A1682" s="15">
        <v>1680</v>
      </c>
      <c r="B1682" s="59" t="s">
        <v>1608</v>
      </c>
      <c r="C1682" s="17" t="s">
        <v>1609</v>
      </c>
      <c r="D1682" s="19" t="s">
        <v>1644</v>
      </c>
      <c r="E1682" s="60">
        <v>150.91</v>
      </c>
      <c r="F1682" s="18">
        <v>12199.8380191867</v>
      </c>
      <c r="G1682" s="18">
        <v>1841077.55547546</v>
      </c>
      <c r="H1682" s="18">
        <f t="shared" si="69"/>
        <v>11711.8444984192</v>
      </c>
      <c r="I1682" s="63">
        <f t="shared" si="70"/>
        <v>1767434.45325644</v>
      </c>
      <c r="J1682" s="23" t="s">
        <v>14</v>
      </c>
    </row>
    <row r="1683" ht="20" customHeight="1" spans="1:10">
      <c r="A1683" s="15">
        <v>1681</v>
      </c>
      <c r="B1683" s="59" t="s">
        <v>1608</v>
      </c>
      <c r="C1683" s="17" t="s">
        <v>1609</v>
      </c>
      <c r="D1683" s="19" t="s">
        <v>1645</v>
      </c>
      <c r="E1683" s="60">
        <v>150.91</v>
      </c>
      <c r="F1683" s="18">
        <v>12168.9165596938</v>
      </c>
      <c r="G1683" s="18">
        <v>1836411.19802339</v>
      </c>
      <c r="H1683" s="18">
        <f t="shared" si="69"/>
        <v>11682.159897306</v>
      </c>
      <c r="I1683" s="63">
        <f t="shared" si="70"/>
        <v>1762954.75010245</v>
      </c>
      <c r="J1683" s="23" t="s">
        <v>14</v>
      </c>
    </row>
    <row r="1684" ht="20" customHeight="1" spans="1:10">
      <c r="A1684" s="15">
        <v>1682</v>
      </c>
      <c r="B1684" s="59" t="s">
        <v>1608</v>
      </c>
      <c r="C1684" s="17" t="s">
        <v>1609</v>
      </c>
      <c r="D1684" s="64" t="s">
        <v>1646</v>
      </c>
      <c r="E1684" s="61">
        <v>159.13</v>
      </c>
      <c r="F1684" s="18">
        <v>9957.26972795719</v>
      </c>
      <c r="G1684" s="18">
        <f>E1684*F1684</f>
        <v>1584500.33180983</v>
      </c>
      <c r="H1684" s="18">
        <v>9488.78</v>
      </c>
      <c r="I1684" s="63">
        <f t="shared" si="70"/>
        <v>1509949.5614</v>
      </c>
      <c r="J1684" s="23" t="s">
        <v>14</v>
      </c>
    </row>
    <row r="1685" ht="20" customHeight="1" spans="1:10">
      <c r="A1685" s="15">
        <v>1683</v>
      </c>
      <c r="B1685" s="59" t="s">
        <v>1608</v>
      </c>
      <c r="C1685" s="17" t="s">
        <v>1609</v>
      </c>
      <c r="D1685" s="19" t="s">
        <v>1647</v>
      </c>
      <c r="E1685" s="60">
        <v>148.69</v>
      </c>
      <c r="F1685" s="18">
        <v>9134</v>
      </c>
      <c r="G1685" s="18">
        <v>1358119.5129795</v>
      </c>
      <c r="H1685" s="18">
        <f t="shared" ref="H1685:H1707" si="71">F1685-500</f>
        <v>8634</v>
      </c>
      <c r="I1685" s="63">
        <f t="shared" si="70"/>
        <v>1283789.46</v>
      </c>
      <c r="J1685" s="23" t="s">
        <v>14</v>
      </c>
    </row>
    <row r="1686" ht="20" customHeight="1" spans="1:10">
      <c r="A1686" s="15">
        <v>1684</v>
      </c>
      <c r="B1686" s="59" t="s">
        <v>1608</v>
      </c>
      <c r="C1686" s="17" t="s">
        <v>1609</v>
      </c>
      <c r="D1686" s="19" t="s">
        <v>757</v>
      </c>
      <c r="E1686" s="60">
        <v>148.69</v>
      </c>
      <c r="F1686" s="18">
        <v>9103</v>
      </c>
      <c r="G1686" s="18">
        <v>1353521.8011675</v>
      </c>
      <c r="H1686" s="18">
        <f t="shared" si="71"/>
        <v>8603</v>
      </c>
      <c r="I1686" s="63">
        <f t="shared" si="70"/>
        <v>1279180.07</v>
      </c>
      <c r="J1686" s="23" t="s">
        <v>14</v>
      </c>
    </row>
    <row r="1687" ht="20" customHeight="1" spans="1:10">
      <c r="A1687" s="15">
        <v>1685</v>
      </c>
      <c r="B1687" s="59" t="s">
        <v>1608</v>
      </c>
      <c r="C1687" s="17" t="s">
        <v>1609</v>
      </c>
      <c r="D1687" s="19" t="s">
        <v>893</v>
      </c>
      <c r="E1687" s="61">
        <v>184.94</v>
      </c>
      <c r="F1687" s="18">
        <v>9066</v>
      </c>
      <c r="G1687" s="49">
        <v>1676666.04</v>
      </c>
      <c r="H1687" s="18">
        <f t="shared" si="71"/>
        <v>8566</v>
      </c>
      <c r="I1687" s="63">
        <f t="shared" si="70"/>
        <v>1584196.04</v>
      </c>
      <c r="J1687" s="23" t="s">
        <v>14</v>
      </c>
    </row>
    <row r="1688" ht="20" customHeight="1" spans="1:10">
      <c r="A1688" s="15">
        <v>1686</v>
      </c>
      <c r="B1688" s="59" t="s">
        <v>1608</v>
      </c>
      <c r="C1688" s="17" t="s">
        <v>1609</v>
      </c>
      <c r="D1688" s="19" t="s">
        <v>885</v>
      </c>
      <c r="E1688" s="61">
        <v>184.94</v>
      </c>
      <c r="F1688" s="18">
        <v>9035</v>
      </c>
      <c r="G1688" s="49">
        <v>1670932.9</v>
      </c>
      <c r="H1688" s="18">
        <f t="shared" si="71"/>
        <v>8535</v>
      </c>
      <c r="I1688" s="63">
        <f t="shared" si="70"/>
        <v>1578462.9</v>
      </c>
      <c r="J1688" s="23" t="s">
        <v>14</v>
      </c>
    </row>
    <row r="1689" ht="20" customHeight="1" spans="1:10">
      <c r="A1689" s="15">
        <v>1687</v>
      </c>
      <c r="B1689" s="59" t="s">
        <v>1608</v>
      </c>
      <c r="C1689" s="17" t="s">
        <v>1609</v>
      </c>
      <c r="D1689" s="19" t="s">
        <v>725</v>
      </c>
      <c r="E1689" s="61">
        <v>184.94</v>
      </c>
      <c r="F1689" s="18">
        <v>9005</v>
      </c>
      <c r="G1689" s="49">
        <v>1665384.7</v>
      </c>
      <c r="H1689" s="18">
        <f t="shared" si="71"/>
        <v>8505</v>
      </c>
      <c r="I1689" s="63">
        <f t="shared" si="70"/>
        <v>1572914.7</v>
      </c>
      <c r="J1689" s="23" t="s">
        <v>14</v>
      </c>
    </row>
    <row r="1690" ht="20" customHeight="1" spans="1:10">
      <c r="A1690" s="15">
        <v>1688</v>
      </c>
      <c r="B1690" s="59" t="s">
        <v>1608</v>
      </c>
      <c r="C1690" s="17" t="s">
        <v>1609</v>
      </c>
      <c r="D1690" s="66" t="s">
        <v>729</v>
      </c>
      <c r="E1690" s="67">
        <v>159.46</v>
      </c>
      <c r="F1690" s="68">
        <v>8865</v>
      </c>
      <c r="G1690" s="49">
        <v>1413559.77282538</v>
      </c>
      <c r="H1690" s="18">
        <f t="shared" si="71"/>
        <v>8365</v>
      </c>
      <c r="I1690" s="63">
        <f t="shared" si="70"/>
        <v>1333882.9</v>
      </c>
      <c r="J1690" s="23" t="s">
        <v>14</v>
      </c>
    </row>
    <row r="1691" ht="20" customHeight="1" spans="1:10">
      <c r="A1691" s="15">
        <v>1689</v>
      </c>
      <c r="B1691" s="59" t="s">
        <v>1608</v>
      </c>
      <c r="C1691" s="17" t="s">
        <v>1609</v>
      </c>
      <c r="D1691" s="66" t="s">
        <v>818</v>
      </c>
      <c r="E1691" s="67">
        <v>156.1</v>
      </c>
      <c r="F1691" s="68">
        <v>8865</v>
      </c>
      <c r="G1691" s="49">
        <v>1383883.11141731</v>
      </c>
      <c r="H1691" s="18">
        <f t="shared" si="71"/>
        <v>8365</v>
      </c>
      <c r="I1691" s="63">
        <f t="shared" si="70"/>
        <v>1305776.5</v>
      </c>
      <c r="J1691" s="23" t="s">
        <v>14</v>
      </c>
    </row>
    <row r="1692" ht="20" customHeight="1" spans="1:10">
      <c r="A1692" s="15">
        <v>1690</v>
      </c>
      <c r="B1692" s="59" t="s">
        <v>1608</v>
      </c>
      <c r="C1692" s="17" t="s">
        <v>1609</v>
      </c>
      <c r="D1692" s="66" t="s">
        <v>867</v>
      </c>
      <c r="E1692" s="67">
        <v>159.46</v>
      </c>
      <c r="F1692" s="68">
        <v>8865</v>
      </c>
      <c r="G1692" s="49">
        <v>1413559.77282538</v>
      </c>
      <c r="H1692" s="18">
        <f t="shared" si="71"/>
        <v>8365</v>
      </c>
      <c r="I1692" s="63">
        <f t="shared" si="70"/>
        <v>1333882.9</v>
      </c>
      <c r="J1692" s="23" t="s">
        <v>14</v>
      </c>
    </row>
    <row r="1693" ht="20" customHeight="1" spans="1:10">
      <c r="A1693" s="15">
        <v>1691</v>
      </c>
      <c r="B1693" s="59" t="s">
        <v>1608</v>
      </c>
      <c r="C1693" s="17" t="s">
        <v>1609</v>
      </c>
      <c r="D1693" s="66" t="s">
        <v>1648</v>
      </c>
      <c r="E1693" s="67">
        <v>159.46</v>
      </c>
      <c r="F1693" s="68">
        <v>8865</v>
      </c>
      <c r="G1693" s="49">
        <v>1413559.77282538</v>
      </c>
      <c r="H1693" s="18">
        <f t="shared" si="71"/>
        <v>8365</v>
      </c>
      <c r="I1693" s="63">
        <f t="shared" si="70"/>
        <v>1333882.9</v>
      </c>
      <c r="J1693" s="23" t="s">
        <v>14</v>
      </c>
    </row>
    <row r="1694" ht="20" customHeight="1" spans="1:10">
      <c r="A1694" s="15">
        <v>1692</v>
      </c>
      <c r="B1694" s="59" t="s">
        <v>1608</v>
      </c>
      <c r="C1694" s="17" t="s">
        <v>1609</v>
      </c>
      <c r="D1694" s="66" t="s">
        <v>1649</v>
      </c>
      <c r="E1694" s="67">
        <v>156.74</v>
      </c>
      <c r="F1694" s="68">
        <v>8865</v>
      </c>
      <c r="G1694" s="49">
        <v>1389536.13768507</v>
      </c>
      <c r="H1694" s="18">
        <f t="shared" si="71"/>
        <v>8365</v>
      </c>
      <c r="I1694" s="63">
        <f t="shared" si="70"/>
        <v>1311130.1</v>
      </c>
      <c r="J1694" s="23" t="s">
        <v>14</v>
      </c>
    </row>
    <row r="1695" ht="20" customHeight="1" spans="1:10">
      <c r="A1695" s="15">
        <v>1693</v>
      </c>
      <c r="B1695" s="59" t="s">
        <v>1608</v>
      </c>
      <c r="C1695" s="17" t="s">
        <v>1609</v>
      </c>
      <c r="D1695" s="66" t="s">
        <v>85</v>
      </c>
      <c r="E1695" s="67">
        <v>159.46</v>
      </c>
      <c r="F1695" s="68">
        <v>8834</v>
      </c>
      <c r="G1695" s="49">
        <v>1408629.03689464</v>
      </c>
      <c r="H1695" s="18">
        <f t="shared" si="71"/>
        <v>8334</v>
      </c>
      <c r="I1695" s="63">
        <f t="shared" ref="I1695:I1707" si="72">H1695*E1695</f>
        <v>1328939.64</v>
      </c>
      <c r="J1695" s="23" t="s">
        <v>14</v>
      </c>
    </row>
    <row r="1696" ht="20" customHeight="1" spans="1:10">
      <c r="A1696" s="15">
        <v>1694</v>
      </c>
      <c r="B1696" s="59" t="s">
        <v>1608</v>
      </c>
      <c r="C1696" s="17" t="s">
        <v>1609</v>
      </c>
      <c r="D1696" s="66" t="s">
        <v>843</v>
      </c>
      <c r="E1696" s="67">
        <v>159.46</v>
      </c>
      <c r="F1696" s="68">
        <v>8834</v>
      </c>
      <c r="G1696" s="49">
        <v>1408629.03689464</v>
      </c>
      <c r="H1696" s="18">
        <f t="shared" si="71"/>
        <v>8334</v>
      </c>
      <c r="I1696" s="63">
        <f t="shared" si="72"/>
        <v>1328939.64</v>
      </c>
      <c r="J1696" s="23" t="s">
        <v>14</v>
      </c>
    </row>
    <row r="1697" ht="20" customHeight="1" spans="1:10">
      <c r="A1697" s="15">
        <v>1695</v>
      </c>
      <c r="B1697" s="59" t="s">
        <v>1608</v>
      </c>
      <c r="C1697" s="17" t="s">
        <v>1609</v>
      </c>
      <c r="D1697" s="66" t="s">
        <v>1650</v>
      </c>
      <c r="E1697" s="67">
        <v>159.46</v>
      </c>
      <c r="F1697" s="68">
        <v>8834</v>
      </c>
      <c r="G1697" s="49">
        <v>1408629.03689464</v>
      </c>
      <c r="H1697" s="18">
        <f t="shared" si="71"/>
        <v>8334</v>
      </c>
      <c r="I1697" s="63">
        <f t="shared" si="72"/>
        <v>1328939.64</v>
      </c>
      <c r="J1697" s="23" t="s">
        <v>14</v>
      </c>
    </row>
    <row r="1698" ht="20" customHeight="1" spans="1:10">
      <c r="A1698" s="15">
        <v>1696</v>
      </c>
      <c r="B1698" s="59" t="s">
        <v>1608</v>
      </c>
      <c r="C1698" s="17" t="s">
        <v>1609</v>
      </c>
      <c r="D1698" s="66" t="s">
        <v>1651</v>
      </c>
      <c r="E1698" s="67">
        <v>156.74</v>
      </c>
      <c r="F1698" s="68">
        <v>8834</v>
      </c>
      <c r="G1698" s="49">
        <v>1384689.50812416</v>
      </c>
      <c r="H1698" s="18">
        <f t="shared" si="71"/>
        <v>8334</v>
      </c>
      <c r="I1698" s="63">
        <f t="shared" si="72"/>
        <v>1306271.16</v>
      </c>
      <c r="J1698" s="23" t="s">
        <v>14</v>
      </c>
    </row>
    <row r="1699" ht="20" customHeight="1" spans="1:10">
      <c r="A1699" s="15">
        <v>1697</v>
      </c>
      <c r="B1699" s="59" t="s">
        <v>1608</v>
      </c>
      <c r="C1699" s="17" t="s">
        <v>1609</v>
      </c>
      <c r="D1699" s="66" t="s">
        <v>1652</v>
      </c>
      <c r="E1699" s="69">
        <v>147.28</v>
      </c>
      <c r="F1699" s="68">
        <v>8825</v>
      </c>
      <c r="G1699" s="18">
        <v>1299746.01761805</v>
      </c>
      <c r="H1699" s="18">
        <f t="shared" si="71"/>
        <v>8325</v>
      </c>
      <c r="I1699" s="63">
        <f t="shared" si="72"/>
        <v>1226106</v>
      </c>
      <c r="J1699" s="23" t="s">
        <v>14</v>
      </c>
    </row>
    <row r="1700" ht="20" customHeight="1" spans="1:10">
      <c r="A1700" s="15">
        <v>1698</v>
      </c>
      <c r="B1700" s="59" t="s">
        <v>1608</v>
      </c>
      <c r="C1700" s="17" t="s">
        <v>1609</v>
      </c>
      <c r="D1700" s="66" t="s">
        <v>773</v>
      </c>
      <c r="E1700" s="67">
        <v>156.1</v>
      </c>
      <c r="F1700" s="68">
        <v>8804</v>
      </c>
      <c r="G1700" s="49">
        <v>1374229.43176363</v>
      </c>
      <c r="H1700" s="18">
        <f t="shared" si="71"/>
        <v>8304</v>
      </c>
      <c r="I1700" s="63">
        <f t="shared" si="72"/>
        <v>1296254.4</v>
      </c>
      <c r="J1700" s="23" t="s">
        <v>14</v>
      </c>
    </row>
    <row r="1701" ht="20" customHeight="1" spans="1:10">
      <c r="A1701" s="15">
        <v>1699</v>
      </c>
      <c r="B1701" s="59" t="s">
        <v>1608</v>
      </c>
      <c r="C1701" s="17" t="s">
        <v>1609</v>
      </c>
      <c r="D1701" s="66" t="s">
        <v>802</v>
      </c>
      <c r="E1701" s="67">
        <v>159.46</v>
      </c>
      <c r="F1701" s="68">
        <v>8803</v>
      </c>
      <c r="G1701" s="49">
        <v>1403698.30096391</v>
      </c>
      <c r="H1701" s="18">
        <f t="shared" si="71"/>
        <v>8303</v>
      </c>
      <c r="I1701" s="63">
        <f t="shared" si="72"/>
        <v>1323996.38</v>
      </c>
      <c r="J1701" s="23" t="s">
        <v>14</v>
      </c>
    </row>
    <row r="1702" ht="20" customHeight="1" spans="1:10">
      <c r="A1702" s="15">
        <v>1700</v>
      </c>
      <c r="B1702" s="59" t="s">
        <v>1608</v>
      </c>
      <c r="C1702" s="17" t="s">
        <v>1609</v>
      </c>
      <c r="D1702" s="66" t="s">
        <v>774</v>
      </c>
      <c r="E1702" s="67">
        <v>159.46</v>
      </c>
      <c r="F1702" s="68">
        <v>8803</v>
      </c>
      <c r="G1702" s="49">
        <v>1403698.30096391</v>
      </c>
      <c r="H1702" s="18">
        <f t="shared" si="71"/>
        <v>8303</v>
      </c>
      <c r="I1702" s="63">
        <f t="shared" si="72"/>
        <v>1323996.38</v>
      </c>
      <c r="J1702" s="23" t="s">
        <v>14</v>
      </c>
    </row>
    <row r="1703" ht="20" customHeight="1" spans="1:10">
      <c r="A1703" s="15">
        <v>1701</v>
      </c>
      <c r="B1703" s="59" t="s">
        <v>1608</v>
      </c>
      <c r="C1703" s="17" t="s">
        <v>1609</v>
      </c>
      <c r="D1703" s="66" t="s">
        <v>726</v>
      </c>
      <c r="E1703" s="67">
        <v>159.46</v>
      </c>
      <c r="F1703" s="68">
        <v>8803</v>
      </c>
      <c r="G1703" s="49">
        <v>1403698.30096391</v>
      </c>
      <c r="H1703" s="18">
        <f t="shared" si="71"/>
        <v>8303</v>
      </c>
      <c r="I1703" s="63">
        <f t="shared" si="72"/>
        <v>1323996.38</v>
      </c>
      <c r="J1703" s="23" t="s">
        <v>14</v>
      </c>
    </row>
    <row r="1704" ht="20" customHeight="1" spans="1:10">
      <c r="A1704" s="15">
        <v>1702</v>
      </c>
      <c r="B1704" s="59" t="s">
        <v>1608</v>
      </c>
      <c r="C1704" s="17" t="s">
        <v>1609</v>
      </c>
      <c r="D1704" s="66" t="s">
        <v>1653</v>
      </c>
      <c r="E1704" s="67">
        <v>156.74</v>
      </c>
      <c r="F1704" s="68">
        <v>8803</v>
      </c>
      <c r="G1704" s="49">
        <v>1379842.87856324</v>
      </c>
      <c r="H1704" s="18">
        <f t="shared" si="71"/>
        <v>8303</v>
      </c>
      <c r="I1704" s="63">
        <f t="shared" si="72"/>
        <v>1301412.22</v>
      </c>
      <c r="J1704" s="23" t="s">
        <v>14</v>
      </c>
    </row>
    <row r="1705" ht="20" customHeight="1" spans="1:10">
      <c r="A1705" s="15">
        <v>1703</v>
      </c>
      <c r="B1705" s="59" t="s">
        <v>1608</v>
      </c>
      <c r="C1705" s="17" t="s">
        <v>1609</v>
      </c>
      <c r="D1705" s="66" t="s">
        <v>1654</v>
      </c>
      <c r="E1705" s="69">
        <v>147.28</v>
      </c>
      <c r="F1705" s="68">
        <v>8794</v>
      </c>
      <c r="G1705" s="18">
        <v>1295191.90506394</v>
      </c>
      <c r="H1705" s="18">
        <f t="shared" si="71"/>
        <v>8294</v>
      </c>
      <c r="I1705" s="63">
        <f t="shared" si="72"/>
        <v>1221540.32</v>
      </c>
      <c r="J1705" s="23" t="s">
        <v>14</v>
      </c>
    </row>
    <row r="1706" ht="20" customHeight="1" spans="1:10">
      <c r="A1706" s="15">
        <v>1704</v>
      </c>
      <c r="B1706" s="59" t="s">
        <v>1608</v>
      </c>
      <c r="C1706" s="17" t="s">
        <v>1609</v>
      </c>
      <c r="D1706" s="66" t="s">
        <v>739</v>
      </c>
      <c r="E1706" s="69">
        <v>147.28</v>
      </c>
      <c r="F1706" s="68">
        <v>8794</v>
      </c>
      <c r="G1706" s="18">
        <v>1295191.90506394</v>
      </c>
      <c r="H1706" s="18">
        <f t="shared" si="71"/>
        <v>8294</v>
      </c>
      <c r="I1706" s="63">
        <f t="shared" si="72"/>
        <v>1221540.32</v>
      </c>
      <c r="J1706" s="23" t="s">
        <v>14</v>
      </c>
    </row>
    <row r="1707" ht="20" customHeight="1" spans="1:10">
      <c r="A1707" s="15">
        <v>1705</v>
      </c>
      <c r="B1707" s="59" t="s">
        <v>1608</v>
      </c>
      <c r="C1707" s="17" t="s">
        <v>1609</v>
      </c>
      <c r="D1707" s="66" t="s">
        <v>1655</v>
      </c>
      <c r="E1707" s="69">
        <v>148.69</v>
      </c>
      <c r="F1707" s="68">
        <v>8660</v>
      </c>
      <c r="G1707" s="18">
        <v>1287621.26519554</v>
      </c>
      <c r="H1707" s="18">
        <f t="shared" si="71"/>
        <v>8160</v>
      </c>
      <c r="I1707" s="63">
        <f t="shared" si="72"/>
        <v>1213310.4</v>
      </c>
      <c r="J1707" s="23" t="s">
        <v>14</v>
      </c>
    </row>
    <row r="1708" ht="20" customHeight="1" spans="1:10">
      <c r="A1708" s="15">
        <v>1706</v>
      </c>
      <c r="B1708" s="17" t="s">
        <v>1656</v>
      </c>
      <c r="C1708" s="17" t="s">
        <v>1657</v>
      </c>
      <c r="D1708" s="70" t="s">
        <v>1658</v>
      </c>
      <c r="E1708" s="71">
        <v>249.64</v>
      </c>
      <c r="F1708" s="72">
        <f t="shared" ref="F1708:F1771" si="73">G1708/E1708</f>
        <v>14821.3427335363</v>
      </c>
      <c r="G1708" s="73">
        <v>3700000</v>
      </c>
      <c r="H1708" s="40">
        <f t="shared" ref="H1708:H1771" si="74">I1708/E1708</f>
        <v>14446.4028200609</v>
      </c>
      <c r="I1708" s="80">
        <f t="shared" ref="I1708:I1771" si="75">(G1708-20000)*0.98</f>
        <v>3606400</v>
      </c>
      <c r="J1708" s="22" t="s">
        <v>14</v>
      </c>
    </row>
    <row r="1709" ht="20" customHeight="1" spans="1:10">
      <c r="A1709" s="15">
        <v>1707</v>
      </c>
      <c r="B1709" s="17" t="s">
        <v>1656</v>
      </c>
      <c r="C1709" s="17" t="s">
        <v>1657</v>
      </c>
      <c r="D1709" s="70" t="s">
        <v>1659</v>
      </c>
      <c r="E1709" s="71">
        <v>249.64</v>
      </c>
      <c r="F1709" s="72">
        <f t="shared" si="73"/>
        <v>14821.3427335363</v>
      </c>
      <c r="G1709" s="73">
        <v>3700000</v>
      </c>
      <c r="H1709" s="40">
        <f t="shared" si="74"/>
        <v>14446.4028200609</v>
      </c>
      <c r="I1709" s="80">
        <f t="shared" si="75"/>
        <v>3606400</v>
      </c>
      <c r="J1709" s="22" t="s">
        <v>14</v>
      </c>
    </row>
    <row r="1710" ht="20" customHeight="1" spans="1:10">
      <c r="A1710" s="15">
        <v>1708</v>
      </c>
      <c r="B1710" s="17" t="s">
        <v>1656</v>
      </c>
      <c r="C1710" s="17" t="s">
        <v>1657</v>
      </c>
      <c r="D1710" s="70" t="s">
        <v>1660</v>
      </c>
      <c r="E1710" s="71">
        <v>247.82</v>
      </c>
      <c r="F1710" s="72">
        <f t="shared" si="73"/>
        <v>14930.1912678557</v>
      </c>
      <c r="G1710" s="73">
        <v>3700000</v>
      </c>
      <c r="H1710" s="40">
        <f t="shared" si="74"/>
        <v>14552.4977806472</v>
      </c>
      <c r="I1710" s="80">
        <f t="shared" si="75"/>
        <v>3606400</v>
      </c>
      <c r="J1710" s="22" t="s">
        <v>14</v>
      </c>
    </row>
    <row r="1711" ht="20" customHeight="1" spans="1:10">
      <c r="A1711" s="15">
        <v>1709</v>
      </c>
      <c r="B1711" s="17" t="s">
        <v>1656</v>
      </c>
      <c r="C1711" s="17" t="s">
        <v>1657</v>
      </c>
      <c r="D1711" s="70" t="s">
        <v>1661</v>
      </c>
      <c r="E1711" s="71">
        <v>182.26</v>
      </c>
      <c r="F1711" s="72">
        <f t="shared" si="73"/>
        <v>11635.767584769</v>
      </c>
      <c r="G1711" s="73">
        <v>2120735</v>
      </c>
      <c r="H1711" s="40">
        <f t="shared" si="74"/>
        <v>11295.5135520685</v>
      </c>
      <c r="I1711" s="80">
        <f t="shared" si="75"/>
        <v>2058720.3</v>
      </c>
      <c r="J1711" s="22" t="s">
        <v>14</v>
      </c>
    </row>
    <row r="1712" ht="20" customHeight="1" spans="1:10">
      <c r="A1712" s="15">
        <v>1710</v>
      </c>
      <c r="B1712" s="17" t="s">
        <v>1656</v>
      </c>
      <c r="C1712" s="17" t="s">
        <v>1657</v>
      </c>
      <c r="D1712" s="70" t="s">
        <v>1662</v>
      </c>
      <c r="E1712" s="71">
        <v>182.46</v>
      </c>
      <c r="F1712" s="72">
        <f t="shared" si="73"/>
        <v>8928.24728707662</v>
      </c>
      <c r="G1712" s="73">
        <v>1629048</v>
      </c>
      <c r="H1712" s="40">
        <f t="shared" si="74"/>
        <v>8642.26153677518</v>
      </c>
      <c r="I1712" s="80">
        <f t="shared" si="75"/>
        <v>1576867.04</v>
      </c>
      <c r="J1712" s="22" t="s">
        <v>14</v>
      </c>
    </row>
    <row r="1713" ht="20" customHeight="1" spans="1:10">
      <c r="A1713" s="15">
        <v>1711</v>
      </c>
      <c r="B1713" s="17" t="s">
        <v>1656</v>
      </c>
      <c r="C1713" s="17" t="s">
        <v>1657</v>
      </c>
      <c r="D1713" s="70" t="s">
        <v>67</v>
      </c>
      <c r="E1713" s="71">
        <v>129.27</v>
      </c>
      <c r="F1713" s="72">
        <f t="shared" si="73"/>
        <v>11543.6682911735</v>
      </c>
      <c r="G1713" s="73">
        <v>1492250</v>
      </c>
      <c r="H1713" s="40">
        <f t="shared" si="74"/>
        <v>11161.1742863773</v>
      </c>
      <c r="I1713" s="80">
        <f t="shared" si="75"/>
        <v>1442805</v>
      </c>
      <c r="J1713" s="22" t="s">
        <v>14</v>
      </c>
    </row>
    <row r="1714" ht="20" customHeight="1" spans="1:10">
      <c r="A1714" s="15">
        <v>1712</v>
      </c>
      <c r="B1714" s="17" t="s">
        <v>1656</v>
      </c>
      <c r="C1714" s="17" t="s">
        <v>1657</v>
      </c>
      <c r="D1714" s="70" t="s">
        <v>65</v>
      </c>
      <c r="E1714" s="71">
        <v>125.98</v>
      </c>
      <c r="F1714" s="72">
        <f t="shared" si="73"/>
        <v>11656.1120812827</v>
      </c>
      <c r="G1714" s="73">
        <v>1468437</v>
      </c>
      <c r="H1714" s="40">
        <f t="shared" si="74"/>
        <v>11267.4095888236</v>
      </c>
      <c r="I1714" s="80">
        <f t="shared" si="75"/>
        <v>1419468.26</v>
      </c>
      <c r="J1714" s="22" t="s">
        <v>14</v>
      </c>
    </row>
    <row r="1715" ht="20" customHeight="1" spans="1:10">
      <c r="A1715" s="15">
        <v>1713</v>
      </c>
      <c r="B1715" s="17" t="s">
        <v>1656</v>
      </c>
      <c r="C1715" s="17" t="s">
        <v>1657</v>
      </c>
      <c r="D1715" s="70" t="s">
        <v>1663</v>
      </c>
      <c r="E1715" s="71">
        <v>125.34</v>
      </c>
      <c r="F1715" s="72">
        <f t="shared" si="73"/>
        <v>11582.8546353917</v>
      </c>
      <c r="G1715" s="73">
        <v>1451795</v>
      </c>
      <c r="H1715" s="40">
        <f t="shared" si="74"/>
        <v>11194.8228817616</v>
      </c>
      <c r="I1715" s="80">
        <f t="shared" si="75"/>
        <v>1403159.1</v>
      </c>
      <c r="J1715" s="22" t="s">
        <v>14</v>
      </c>
    </row>
    <row r="1716" ht="20" customHeight="1" spans="1:10">
      <c r="A1716" s="15">
        <v>1714</v>
      </c>
      <c r="B1716" s="17" t="s">
        <v>1656</v>
      </c>
      <c r="C1716" s="17" t="s">
        <v>1657</v>
      </c>
      <c r="D1716" s="70" t="s">
        <v>66</v>
      </c>
      <c r="E1716" s="71">
        <v>125.34</v>
      </c>
      <c r="F1716" s="72">
        <f t="shared" si="73"/>
        <v>11582.8546353917</v>
      </c>
      <c r="G1716" s="73">
        <v>1451795</v>
      </c>
      <c r="H1716" s="40">
        <f t="shared" si="74"/>
        <v>11194.8228817616</v>
      </c>
      <c r="I1716" s="80">
        <f t="shared" si="75"/>
        <v>1403159.1</v>
      </c>
      <c r="J1716" s="22" t="s">
        <v>14</v>
      </c>
    </row>
    <row r="1717" ht="20" customHeight="1" spans="1:10">
      <c r="A1717" s="15">
        <v>1715</v>
      </c>
      <c r="B1717" s="17" t="s">
        <v>1656</v>
      </c>
      <c r="C1717" s="17" t="s">
        <v>1657</v>
      </c>
      <c r="D1717" s="74" t="s">
        <v>60</v>
      </c>
      <c r="E1717" s="75">
        <v>111.26</v>
      </c>
      <c r="F1717" s="72">
        <f t="shared" si="73"/>
        <v>12160.8754269279</v>
      </c>
      <c r="G1717" s="76">
        <v>1353019</v>
      </c>
      <c r="H1717" s="40">
        <f t="shared" si="74"/>
        <v>11741.4939780694</v>
      </c>
      <c r="I1717" s="80">
        <f t="shared" si="75"/>
        <v>1306358.62</v>
      </c>
      <c r="J1717" s="22" t="s">
        <v>14</v>
      </c>
    </row>
    <row r="1718" ht="20" customHeight="1" spans="1:10">
      <c r="A1718" s="15">
        <v>1716</v>
      </c>
      <c r="B1718" s="17" t="s">
        <v>1656</v>
      </c>
      <c r="C1718" s="17" t="s">
        <v>1657</v>
      </c>
      <c r="D1718" s="74" t="s">
        <v>1664</v>
      </c>
      <c r="E1718" s="75">
        <v>111.26</v>
      </c>
      <c r="F1718" s="72">
        <f t="shared" si="73"/>
        <v>12159.8777637965</v>
      </c>
      <c r="G1718" s="76">
        <v>1352908</v>
      </c>
      <c r="H1718" s="40">
        <f t="shared" si="74"/>
        <v>11740.5162682006</v>
      </c>
      <c r="I1718" s="80">
        <f t="shared" si="75"/>
        <v>1306249.84</v>
      </c>
      <c r="J1718" s="22" t="s">
        <v>14</v>
      </c>
    </row>
    <row r="1719" ht="20" customHeight="1" spans="1:10">
      <c r="A1719" s="15">
        <v>1717</v>
      </c>
      <c r="B1719" s="17" t="s">
        <v>1656</v>
      </c>
      <c r="C1719" s="17" t="s">
        <v>1657</v>
      </c>
      <c r="D1719" s="70" t="s">
        <v>1665</v>
      </c>
      <c r="E1719" s="71">
        <v>188.84</v>
      </c>
      <c r="F1719" s="72">
        <f t="shared" si="73"/>
        <v>7092.90934124126</v>
      </c>
      <c r="G1719" s="73">
        <v>1339425</v>
      </c>
      <c r="H1719" s="40">
        <f t="shared" si="74"/>
        <v>6847.25958483372</v>
      </c>
      <c r="I1719" s="80">
        <f t="shared" si="75"/>
        <v>1293036.5</v>
      </c>
      <c r="J1719" s="22" t="s">
        <v>14</v>
      </c>
    </row>
    <row r="1720" ht="20" customHeight="1" spans="1:10">
      <c r="A1720" s="15">
        <v>1718</v>
      </c>
      <c r="B1720" s="17" t="s">
        <v>1656</v>
      </c>
      <c r="C1720" s="17" t="s">
        <v>1657</v>
      </c>
      <c r="D1720" s="70" t="s">
        <v>1666</v>
      </c>
      <c r="E1720" s="71">
        <v>188.84</v>
      </c>
      <c r="F1720" s="72">
        <f t="shared" si="73"/>
        <v>7092.90934124126</v>
      </c>
      <c r="G1720" s="73">
        <v>1339425</v>
      </c>
      <c r="H1720" s="40">
        <f t="shared" si="74"/>
        <v>6847.25958483372</v>
      </c>
      <c r="I1720" s="80">
        <f t="shared" si="75"/>
        <v>1293036.5</v>
      </c>
      <c r="J1720" s="22" t="s">
        <v>14</v>
      </c>
    </row>
    <row r="1721" ht="20" customHeight="1" spans="1:10">
      <c r="A1721" s="15">
        <v>1719</v>
      </c>
      <c r="B1721" s="17" t="s">
        <v>1656</v>
      </c>
      <c r="C1721" s="17" t="s">
        <v>1657</v>
      </c>
      <c r="D1721" s="70" t="s">
        <v>1667</v>
      </c>
      <c r="E1721" s="71">
        <v>188.84</v>
      </c>
      <c r="F1721" s="72">
        <f t="shared" si="73"/>
        <v>7082.27070535903</v>
      </c>
      <c r="G1721" s="73">
        <v>1337416</v>
      </c>
      <c r="H1721" s="40">
        <f t="shared" si="74"/>
        <v>6836.83372166914</v>
      </c>
      <c r="I1721" s="80">
        <f t="shared" si="75"/>
        <v>1291067.68</v>
      </c>
      <c r="J1721" s="22" t="s">
        <v>14</v>
      </c>
    </row>
    <row r="1722" ht="20" customHeight="1" spans="1:10">
      <c r="A1722" s="15">
        <v>1720</v>
      </c>
      <c r="B1722" s="17" t="s">
        <v>1656</v>
      </c>
      <c r="C1722" s="17" t="s">
        <v>1657</v>
      </c>
      <c r="D1722" s="70" t="s">
        <v>1668</v>
      </c>
      <c r="E1722" s="71">
        <v>188.84</v>
      </c>
      <c r="F1722" s="72">
        <f t="shared" si="73"/>
        <v>7060.99343359458</v>
      </c>
      <c r="G1722" s="73">
        <v>1333398</v>
      </c>
      <c r="H1722" s="40">
        <f t="shared" si="74"/>
        <v>6815.98199533997</v>
      </c>
      <c r="I1722" s="80">
        <f t="shared" si="75"/>
        <v>1287130.04</v>
      </c>
      <c r="J1722" s="22" t="s">
        <v>14</v>
      </c>
    </row>
    <row r="1723" ht="20" customHeight="1" spans="1:10">
      <c r="A1723" s="15">
        <v>1721</v>
      </c>
      <c r="B1723" s="17" t="s">
        <v>1656</v>
      </c>
      <c r="C1723" s="17" t="s">
        <v>1657</v>
      </c>
      <c r="D1723" s="70" t="s">
        <v>1669</v>
      </c>
      <c r="E1723" s="71">
        <v>188.84</v>
      </c>
      <c r="F1723" s="72">
        <f t="shared" si="73"/>
        <v>7029.07752594789</v>
      </c>
      <c r="G1723" s="73">
        <v>1327371</v>
      </c>
      <c r="H1723" s="40">
        <f t="shared" si="74"/>
        <v>6784.70440584622</v>
      </c>
      <c r="I1723" s="80">
        <f t="shared" si="75"/>
        <v>1281223.58</v>
      </c>
      <c r="J1723" s="22" t="s">
        <v>14</v>
      </c>
    </row>
    <row r="1724" ht="20" customHeight="1" spans="1:10">
      <c r="A1724" s="15">
        <v>1722</v>
      </c>
      <c r="B1724" s="17" t="s">
        <v>1656</v>
      </c>
      <c r="C1724" s="17" t="s">
        <v>1657</v>
      </c>
      <c r="D1724" s="77" t="s">
        <v>1670</v>
      </c>
      <c r="E1724" s="56">
        <v>188.84</v>
      </c>
      <c r="F1724" s="40">
        <f t="shared" si="73"/>
        <v>6975.88434653675</v>
      </c>
      <c r="G1724" s="73">
        <v>1317326</v>
      </c>
      <c r="H1724" s="40">
        <f t="shared" si="74"/>
        <v>6732.5750900233</v>
      </c>
      <c r="I1724" s="80">
        <f t="shared" si="75"/>
        <v>1271379.48</v>
      </c>
      <c r="J1724" s="22" t="s">
        <v>14</v>
      </c>
    </row>
    <row r="1725" ht="20" customHeight="1" spans="1:10">
      <c r="A1725" s="15">
        <v>1723</v>
      </c>
      <c r="B1725" s="17" t="s">
        <v>1656</v>
      </c>
      <c r="C1725" s="17" t="s">
        <v>1657</v>
      </c>
      <c r="D1725" s="77" t="s">
        <v>1671</v>
      </c>
      <c r="E1725" s="56">
        <v>188.84</v>
      </c>
      <c r="F1725" s="40">
        <f t="shared" si="73"/>
        <v>6965.24571065452</v>
      </c>
      <c r="G1725" s="73">
        <v>1315317</v>
      </c>
      <c r="H1725" s="40">
        <f t="shared" si="74"/>
        <v>6722.14922685872</v>
      </c>
      <c r="I1725" s="80">
        <f t="shared" si="75"/>
        <v>1269410.66</v>
      </c>
      <c r="J1725" s="22" t="s">
        <v>14</v>
      </c>
    </row>
    <row r="1726" ht="20" customHeight="1" spans="1:10">
      <c r="A1726" s="15">
        <v>1724</v>
      </c>
      <c r="B1726" s="17" t="s">
        <v>1656</v>
      </c>
      <c r="C1726" s="17" t="s">
        <v>1657</v>
      </c>
      <c r="D1726" s="77" t="s">
        <v>1672</v>
      </c>
      <c r="E1726" s="56">
        <v>188.84</v>
      </c>
      <c r="F1726" s="40">
        <f t="shared" si="73"/>
        <v>6943.96843889007</v>
      </c>
      <c r="G1726" s="73">
        <v>1311299</v>
      </c>
      <c r="H1726" s="40">
        <f t="shared" si="74"/>
        <v>6701.29750052955</v>
      </c>
      <c r="I1726" s="80">
        <f t="shared" si="75"/>
        <v>1265473.02</v>
      </c>
      <c r="J1726" s="22" t="s">
        <v>14</v>
      </c>
    </row>
    <row r="1727" ht="20" customHeight="1" spans="1:10">
      <c r="A1727" s="15">
        <v>1725</v>
      </c>
      <c r="B1727" s="17" t="s">
        <v>1656</v>
      </c>
      <c r="C1727" s="17" t="s">
        <v>1657</v>
      </c>
      <c r="D1727" s="77" t="s">
        <v>1673</v>
      </c>
      <c r="E1727" s="56">
        <v>188.84</v>
      </c>
      <c r="F1727" s="40">
        <f t="shared" si="73"/>
        <v>6901.4191908494</v>
      </c>
      <c r="G1727" s="73">
        <v>1303264</v>
      </c>
      <c r="H1727" s="40">
        <f t="shared" si="74"/>
        <v>6659.59923744969</v>
      </c>
      <c r="I1727" s="80">
        <f t="shared" si="75"/>
        <v>1257598.72</v>
      </c>
      <c r="J1727" s="22" t="s">
        <v>14</v>
      </c>
    </row>
    <row r="1728" ht="20" customHeight="1" spans="1:10">
      <c r="A1728" s="15">
        <v>1726</v>
      </c>
      <c r="B1728" s="17" t="s">
        <v>1656</v>
      </c>
      <c r="C1728" s="17" t="s">
        <v>1657</v>
      </c>
      <c r="D1728" s="78" t="s">
        <v>723</v>
      </c>
      <c r="E1728" s="79">
        <v>108.21</v>
      </c>
      <c r="F1728" s="40">
        <f t="shared" si="73"/>
        <v>11925.3580999908</v>
      </c>
      <c r="G1728" s="76">
        <v>1290443</v>
      </c>
      <c r="H1728" s="40">
        <f t="shared" si="74"/>
        <v>11505.7216523427</v>
      </c>
      <c r="I1728" s="80">
        <f t="shared" si="75"/>
        <v>1245034.14</v>
      </c>
      <c r="J1728" s="22" t="s">
        <v>14</v>
      </c>
    </row>
    <row r="1729" ht="20" customHeight="1" spans="1:10">
      <c r="A1729" s="15">
        <v>1727</v>
      </c>
      <c r="B1729" s="17" t="s">
        <v>1656</v>
      </c>
      <c r="C1729" s="17" t="s">
        <v>1657</v>
      </c>
      <c r="D1729" s="77" t="s">
        <v>1674</v>
      </c>
      <c r="E1729" s="56">
        <v>188.84</v>
      </c>
      <c r="F1729" s="40">
        <f t="shared" si="73"/>
        <v>6795.03283202711</v>
      </c>
      <c r="G1729" s="73">
        <v>1283174</v>
      </c>
      <c r="H1729" s="40">
        <f t="shared" si="74"/>
        <v>6555.34060580386</v>
      </c>
      <c r="I1729" s="80">
        <f t="shared" si="75"/>
        <v>1237910.52</v>
      </c>
      <c r="J1729" s="22" t="s">
        <v>14</v>
      </c>
    </row>
    <row r="1730" ht="20" customHeight="1" spans="1:10">
      <c r="A1730" s="15">
        <v>1728</v>
      </c>
      <c r="B1730" s="17" t="s">
        <v>1656</v>
      </c>
      <c r="C1730" s="17" t="s">
        <v>1657</v>
      </c>
      <c r="D1730" s="77" t="s">
        <v>1675</v>
      </c>
      <c r="E1730" s="56">
        <v>188.84</v>
      </c>
      <c r="F1730" s="40">
        <f t="shared" si="73"/>
        <v>6795.03283202711</v>
      </c>
      <c r="G1730" s="73">
        <v>1283174</v>
      </c>
      <c r="H1730" s="40">
        <f t="shared" si="74"/>
        <v>6555.34060580386</v>
      </c>
      <c r="I1730" s="80">
        <f t="shared" si="75"/>
        <v>1237910.52</v>
      </c>
      <c r="J1730" s="22" t="s">
        <v>14</v>
      </c>
    </row>
    <row r="1731" ht="20" customHeight="1" spans="1:10">
      <c r="A1731" s="15">
        <v>1729</v>
      </c>
      <c r="B1731" s="17" t="s">
        <v>1656</v>
      </c>
      <c r="C1731" s="17" t="s">
        <v>1657</v>
      </c>
      <c r="D1731" s="78" t="s">
        <v>780</v>
      </c>
      <c r="E1731" s="79">
        <v>108.21</v>
      </c>
      <c r="F1731" s="40">
        <f t="shared" si="73"/>
        <v>11810.4149339248</v>
      </c>
      <c r="G1731" s="76">
        <v>1278005</v>
      </c>
      <c r="H1731" s="40">
        <f t="shared" si="74"/>
        <v>11393.077349598</v>
      </c>
      <c r="I1731" s="80">
        <f t="shared" si="75"/>
        <v>1232844.9</v>
      </c>
      <c r="J1731" s="22" t="s">
        <v>14</v>
      </c>
    </row>
    <row r="1732" ht="20" customHeight="1" spans="1:10">
      <c r="A1732" s="15">
        <v>1730</v>
      </c>
      <c r="B1732" s="17" t="s">
        <v>1656</v>
      </c>
      <c r="C1732" s="17" t="s">
        <v>1657</v>
      </c>
      <c r="D1732" s="77" t="s">
        <v>1676</v>
      </c>
      <c r="E1732" s="56">
        <v>188.84</v>
      </c>
      <c r="F1732" s="40">
        <f t="shared" si="73"/>
        <v>6635.45858928193</v>
      </c>
      <c r="G1732" s="73">
        <v>1253040</v>
      </c>
      <c r="H1732" s="40">
        <f t="shared" si="74"/>
        <v>6398.95784791358</v>
      </c>
      <c r="I1732" s="80">
        <f t="shared" si="75"/>
        <v>1208379.2</v>
      </c>
      <c r="J1732" s="22" t="s">
        <v>14</v>
      </c>
    </row>
    <row r="1733" ht="20" customHeight="1" spans="1:10">
      <c r="A1733" s="15">
        <v>1731</v>
      </c>
      <c r="B1733" s="17" t="s">
        <v>1656</v>
      </c>
      <c r="C1733" s="17" t="s">
        <v>1657</v>
      </c>
      <c r="D1733" s="77" t="s">
        <v>1677</v>
      </c>
      <c r="E1733" s="56">
        <v>188.84</v>
      </c>
      <c r="F1733" s="40">
        <f t="shared" si="73"/>
        <v>6475.88434653675</v>
      </c>
      <c r="G1733" s="73">
        <v>1222906</v>
      </c>
      <c r="H1733" s="40">
        <f t="shared" si="74"/>
        <v>6242.5750900233</v>
      </c>
      <c r="I1733" s="80">
        <f t="shared" si="75"/>
        <v>1178847.88</v>
      </c>
      <c r="J1733" s="22" t="s">
        <v>14</v>
      </c>
    </row>
    <row r="1734" ht="20" customHeight="1" spans="1:10">
      <c r="A1734" s="15">
        <v>1732</v>
      </c>
      <c r="B1734" s="17" t="s">
        <v>1656</v>
      </c>
      <c r="C1734" s="17" t="s">
        <v>1657</v>
      </c>
      <c r="D1734" s="78" t="s">
        <v>854</v>
      </c>
      <c r="E1734" s="79">
        <v>165.02</v>
      </c>
      <c r="F1734" s="40">
        <f t="shared" si="73"/>
        <v>7128.42685735062</v>
      </c>
      <c r="G1734" s="76">
        <v>1176333</v>
      </c>
      <c r="H1734" s="40">
        <f t="shared" si="74"/>
        <v>6867.08483820143</v>
      </c>
      <c r="I1734" s="80">
        <f t="shared" si="75"/>
        <v>1133206.34</v>
      </c>
      <c r="J1734" s="22" t="s">
        <v>14</v>
      </c>
    </row>
    <row r="1735" ht="20" customHeight="1" spans="1:10">
      <c r="A1735" s="15">
        <v>1733</v>
      </c>
      <c r="B1735" s="17" t="s">
        <v>1656</v>
      </c>
      <c r="C1735" s="17" t="s">
        <v>1657</v>
      </c>
      <c r="D1735" s="78" t="s">
        <v>890</v>
      </c>
      <c r="E1735" s="79">
        <v>165.02</v>
      </c>
      <c r="F1735" s="40">
        <f t="shared" si="73"/>
        <v>7128.42685735062</v>
      </c>
      <c r="G1735" s="76">
        <v>1176333</v>
      </c>
      <c r="H1735" s="40">
        <f t="shared" si="74"/>
        <v>6867.08483820143</v>
      </c>
      <c r="I1735" s="80">
        <f t="shared" si="75"/>
        <v>1133206.34</v>
      </c>
      <c r="J1735" s="22" t="s">
        <v>14</v>
      </c>
    </row>
    <row r="1736" ht="20" customHeight="1" spans="1:10">
      <c r="A1736" s="15">
        <v>1734</v>
      </c>
      <c r="B1736" s="17" t="s">
        <v>1656</v>
      </c>
      <c r="C1736" s="17" t="s">
        <v>1657</v>
      </c>
      <c r="D1736" s="78" t="s">
        <v>1678</v>
      </c>
      <c r="E1736" s="79">
        <v>165.02</v>
      </c>
      <c r="F1736" s="40">
        <f t="shared" si="73"/>
        <v>7024.32432432432</v>
      </c>
      <c r="G1736" s="76">
        <v>1159154</v>
      </c>
      <c r="H1736" s="40">
        <f t="shared" si="74"/>
        <v>6765.06435583566</v>
      </c>
      <c r="I1736" s="80">
        <f t="shared" si="75"/>
        <v>1116370.92</v>
      </c>
      <c r="J1736" s="22" t="s">
        <v>14</v>
      </c>
    </row>
    <row r="1737" ht="20" customHeight="1" spans="1:10">
      <c r="A1737" s="15">
        <v>1735</v>
      </c>
      <c r="B1737" s="17" t="s">
        <v>1656</v>
      </c>
      <c r="C1737" s="17" t="s">
        <v>1657</v>
      </c>
      <c r="D1737" s="77" t="s">
        <v>1679</v>
      </c>
      <c r="E1737" s="56">
        <v>129.27</v>
      </c>
      <c r="F1737" s="40">
        <f t="shared" si="73"/>
        <v>8729.94507619711</v>
      </c>
      <c r="G1737" s="73">
        <v>1128520</v>
      </c>
      <c r="H1737" s="40">
        <f t="shared" si="74"/>
        <v>8403.72553570047</v>
      </c>
      <c r="I1737" s="80">
        <f t="shared" si="75"/>
        <v>1086349.6</v>
      </c>
      <c r="J1737" s="22" t="s">
        <v>14</v>
      </c>
    </row>
    <row r="1738" ht="20" customHeight="1" spans="1:10">
      <c r="A1738" s="15">
        <v>1736</v>
      </c>
      <c r="B1738" s="17" t="s">
        <v>1656</v>
      </c>
      <c r="C1738" s="17" t="s">
        <v>1657</v>
      </c>
      <c r="D1738" s="78" t="s">
        <v>903</v>
      </c>
      <c r="E1738" s="79">
        <v>165.02</v>
      </c>
      <c r="F1738" s="40">
        <f t="shared" si="73"/>
        <v>6816.12531814325</v>
      </c>
      <c r="G1738" s="76">
        <v>1124797</v>
      </c>
      <c r="H1738" s="40">
        <f t="shared" si="74"/>
        <v>6561.02932977821</v>
      </c>
      <c r="I1738" s="80">
        <f t="shared" si="75"/>
        <v>1082701.06</v>
      </c>
      <c r="J1738" s="22" t="s">
        <v>14</v>
      </c>
    </row>
    <row r="1739" ht="20" customHeight="1" spans="1:10">
      <c r="A1739" s="15">
        <v>1737</v>
      </c>
      <c r="B1739" s="17" t="s">
        <v>1656</v>
      </c>
      <c r="C1739" s="17" t="s">
        <v>1657</v>
      </c>
      <c r="D1739" s="78" t="s">
        <v>873</v>
      </c>
      <c r="E1739" s="79">
        <v>165.02</v>
      </c>
      <c r="F1739" s="40">
        <f t="shared" si="73"/>
        <v>6816.12531814325</v>
      </c>
      <c r="G1739" s="76">
        <v>1124797</v>
      </c>
      <c r="H1739" s="40">
        <f t="shared" si="74"/>
        <v>6561.02932977821</v>
      </c>
      <c r="I1739" s="80">
        <f t="shared" si="75"/>
        <v>1082701.06</v>
      </c>
      <c r="J1739" s="22" t="s">
        <v>14</v>
      </c>
    </row>
    <row r="1740" ht="20" customHeight="1" spans="1:10">
      <c r="A1740" s="15">
        <v>1738</v>
      </c>
      <c r="B1740" s="17" t="s">
        <v>1656</v>
      </c>
      <c r="C1740" s="17" t="s">
        <v>1657</v>
      </c>
      <c r="D1740" s="77" t="s">
        <v>1680</v>
      </c>
      <c r="E1740" s="56">
        <v>125.98</v>
      </c>
      <c r="F1740" s="40">
        <f t="shared" si="73"/>
        <v>8842.38768058422</v>
      </c>
      <c r="G1740" s="73">
        <v>1113964</v>
      </c>
      <c r="H1740" s="40">
        <f t="shared" si="74"/>
        <v>8509.95967613907</v>
      </c>
      <c r="I1740" s="80">
        <f t="shared" si="75"/>
        <v>1072084.72</v>
      </c>
      <c r="J1740" s="22" t="s">
        <v>14</v>
      </c>
    </row>
    <row r="1741" ht="20" customHeight="1" spans="1:10">
      <c r="A1741" s="15">
        <v>1739</v>
      </c>
      <c r="B1741" s="17" t="s">
        <v>1656</v>
      </c>
      <c r="C1741" s="17" t="s">
        <v>1657</v>
      </c>
      <c r="D1741" s="77" t="s">
        <v>1681</v>
      </c>
      <c r="E1741" s="56">
        <v>125.34</v>
      </c>
      <c r="F1741" s="40">
        <f t="shared" si="73"/>
        <v>8875.52257858625</v>
      </c>
      <c r="G1741" s="73">
        <v>1112458</v>
      </c>
      <c r="H1741" s="40">
        <f t="shared" si="74"/>
        <v>8541.63746609223</v>
      </c>
      <c r="I1741" s="80">
        <f t="shared" si="75"/>
        <v>1070608.84</v>
      </c>
      <c r="J1741" s="22" t="s">
        <v>14</v>
      </c>
    </row>
    <row r="1742" ht="20" customHeight="1" spans="1:10">
      <c r="A1742" s="15">
        <v>1740</v>
      </c>
      <c r="B1742" s="17" t="s">
        <v>1656</v>
      </c>
      <c r="C1742" s="17" t="s">
        <v>1657</v>
      </c>
      <c r="D1742" s="77" t="s">
        <v>1682</v>
      </c>
      <c r="E1742" s="56">
        <v>125.34</v>
      </c>
      <c r="F1742" s="40">
        <f t="shared" si="73"/>
        <v>8875.52257858625</v>
      </c>
      <c r="G1742" s="73">
        <v>1112458</v>
      </c>
      <c r="H1742" s="40">
        <f t="shared" si="74"/>
        <v>8541.63746609223</v>
      </c>
      <c r="I1742" s="80">
        <f t="shared" si="75"/>
        <v>1070608.84</v>
      </c>
      <c r="J1742" s="22" t="s">
        <v>14</v>
      </c>
    </row>
    <row r="1743" ht="20" customHeight="1" spans="1:10">
      <c r="A1743" s="15">
        <v>1741</v>
      </c>
      <c r="B1743" s="17" t="s">
        <v>1656</v>
      </c>
      <c r="C1743" s="17" t="s">
        <v>1657</v>
      </c>
      <c r="D1743" s="78" t="s">
        <v>714</v>
      </c>
      <c r="E1743" s="79">
        <v>165.02</v>
      </c>
      <c r="F1743" s="40">
        <f t="shared" si="73"/>
        <v>6712.02278511695</v>
      </c>
      <c r="G1743" s="76">
        <v>1107618</v>
      </c>
      <c r="H1743" s="40">
        <f t="shared" si="74"/>
        <v>6459.00884741243</v>
      </c>
      <c r="I1743" s="80">
        <f t="shared" si="75"/>
        <v>1065865.64</v>
      </c>
      <c r="J1743" s="22" t="s">
        <v>14</v>
      </c>
    </row>
    <row r="1744" ht="20" customHeight="1" spans="1:10">
      <c r="A1744" s="15">
        <v>1742</v>
      </c>
      <c r="B1744" s="17" t="s">
        <v>1656</v>
      </c>
      <c r="C1744" s="17" t="s">
        <v>1657</v>
      </c>
      <c r="D1744" s="78" t="s">
        <v>1683</v>
      </c>
      <c r="E1744" s="79">
        <v>127.76</v>
      </c>
      <c r="F1744" s="40">
        <f t="shared" si="73"/>
        <v>8665.94395742016</v>
      </c>
      <c r="G1744" s="76">
        <v>1107161</v>
      </c>
      <c r="H1744" s="40">
        <f t="shared" si="74"/>
        <v>8339.21242955542</v>
      </c>
      <c r="I1744" s="80">
        <f t="shared" si="75"/>
        <v>1065417.78</v>
      </c>
      <c r="J1744" s="22" t="s">
        <v>14</v>
      </c>
    </row>
    <row r="1745" ht="20" customHeight="1" spans="1:10">
      <c r="A1745" s="15">
        <v>1743</v>
      </c>
      <c r="B1745" s="17" t="s">
        <v>1656</v>
      </c>
      <c r="C1745" s="17" t="s">
        <v>1657</v>
      </c>
      <c r="D1745" s="78" t="s">
        <v>1684</v>
      </c>
      <c r="E1745" s="79">
        <v>86.76</v>
      </c>
      <c r="F1745" s="40">
        <f t="shared" si="73"/>
        <v>12216.2632549562</v>
      </c>
      <c r="G1745" s="76">
        <v>1059883</v>
      </c>
      <c r="H1745" s="40">
        <f t="shared" si="74"/>
        <v>11746.0274319963</v>
      </c>
      <c r="I1745" s="80">
        <f t="shared" si="75"/>
        <v>1019085.34</v>
      </c>
      <c r="J1745" s="22" t="s">
        <v>14</v>
      </c>
    </row>
    <row r="1746" ht="20" customHeight="1" spans="1:10">
      <c r="A1746" s="15">
        <v>1744</v>
      </c>
      <c r="B1746" s="17" t="s">
        <v>1656</v>
      </c>
      <c r="C1746" s="17" t="s">
        <v>1657</v>
      </c>
      <c r="D1746" s="78" t="s">
        <v>1685</v>
      </c>
      <c r="E1746" s="79">
        <v>86.76</v>
      </c>
      <c r="F1746" s="40">
        <f t="shared" si="73"/>
        <v>12196.265560166</v>
      </c>
      <c r="G1746" s="76">
        <v>1058148</v>
      </c>
      <c r="H1746" s="40">
        <f t="shared" si="74"/>
        <v>11726.4296911019</v>
      </c>
      <c r="I1746" s="80">
        <f t="shared" si="75"/>
        <v>1017385.04</v>
      </c>
      <c r="J1746" s="22" t="s">
        <v>14</v>
      </c>
    </row>
    <row r="1747" ht="20" customHeight="1" spans="1:10">
      <c r="A1747" s="15">
        <v>1745</v>
      </c>
      <c r="B1747" s="17" t="s">
        <v>1656</v>
      </c>
      <c r="C1747" s="17" t="s">
        <v>1657</v>
      </c>
      <c r="D1747" s="78" t="s">
        <v>1620</v>
      </c>
      <c r="E1747" s="79">
        <v>111.26</v>
      </c>
      <c r="F1747" s="40">
        <f t="shared" si="73"/>
        <v>9249.3978069387</v>
      </c>
      <c r="G1747" s="76">
        <v>1029088</v>
      </c>
      <c r="H1747" s="40">
        <f t="shared" si="74"/>
        <v>8888.24591047996</v>
      </c>
      <c r="I1747" s="80">
        <f t="shared" si="75"/>
        <v>988906.24</v>
      </c>
      <c r="J1747" s="22" t="s">
        <v>14</v>
      </c>
    </row>
    <row r="1748" ht="20" customHeight="1" spans="1:10">
      <c r="A1748" s="15">
        <v>1746</v>
      </c>
      <c r="B1748" s="17" t="s">
        <v>1656</v>
      </c>
      <c r="C1748" s="17" t="s">
        <v>1657</v>
      </c>
      <c r="D1748" s="78" t="s">
        <v>1686</v>
      </c>
      <c r="E1748" s="79">
        <v>111.26</v>
      </c>
      <c r="F1748" s="40">
        <f t="shared" si="73"/>
        <v>9249.3978069387</v>
      </c>
      <c r="G1748" s="76">
        <v>1029088</v>
      </c>
      <c r="H1748" s="40">
        <f t="shared" si="74"/>
        <v>8888.24591047996</v>
      </c>
      <c r="I1748" s="80">
        <f t="shared" si="75"/>
        <v>988906.24</v>
      </c>
      <c r="J1748" s="22" t="s">
        <v>14</v>
      </c>
    </row>
    <row r="1749" ht="20" customHeight="1" spans="1:10">
      <c r="A1749" s="15">
        <v>1747</v>
      </c>
      <c r="B1749" s="17" t="s">
        <v>1656</v>
      </c>
      <c r="C1749" s="17" t="s">
        <v>1657</v>
      </c>
      <c r="D1749" s="78" t="s">
        <v>765</v>
      </c>
      <c r="E1749" s="79">
        <v>84.13</v>
      </c>
      <c r="F1749" s="40">
        <f t="shared" si="73"/>
        <v>11889.8252704148</v>
      </c>
      <c r="G1749" s="76">
        <v>1000291</v>
      </c>
      <c r="H1749" s="40">
        <f t="shared" si="74"/>
        <v>11419.0559847855</v>
      </c>
      <c r="I1749" s="80">
        <f t="shared" si="75"/>
        <v>960685.18</v>
      </c>
      <c r="J1749" s="22" t="s">
        <v>14</v>
      </c>
    </row>
    <row r="1750" ht="20" customHeight="1" spans="1:10">
      <c r="A1750" s="15">
        <v>1748</v>
      </c>
      <c r="B1750" s="17" t="s">
        <v>1656</v>
      </c>
      <c r="C1750" s="17" t="s">
        <v>1657</v>
      </c>
      <c r="D1750" s="78" t="s">
        <v>783</v>
      </c>
      <c r="E1750" s="79">
        <v>83.23</v>
      </c>
      <c r="F1750" s="40">
        <f t="shared" si="73"/>
        <v>11902.1146221314</v>
      </c>
      <c r="G1750" s="76">
        <v>990613</v>
      </c>
      <c r="H1750" s="40">
        <f t="shared" si="74"/>
        <v>11428.5803195963</v>
      </c>
      <c r="I1750" s="80">
        <f t="shared" si="75"/>
        <v>951200.74</v>
      </c>
      <c r="J1750" s="22" t="s">
        <v>14</v>
      </c>
    </row>
    <row r="1751" ht="20" customHeight="1" spans="1:10">
      <c r="A1751" s="15">
        <v>1749</v>
      </c>
      <c r="B1751" s="17" t="s">
        <v>1656</v>
      </c>
      <c r="C1751" s="17" t="s">
        <v>1657</v>
      </c>
      <c r="D1751" s="78" t="s">
        <v>753</v>
      </c>
      <c r="E1751" s="79">
        <v>84.13</v>
      </c>
      <c r="F1751" s="40">
        <f t="shared" si="73"/>
        <v>11660.8581956496</v>
      </c>
      <c r="G1751" s="76">
        <v>981028</v>
      </c>
      <c r="H1751" s="40">
        <f t="shared" si="74"/>
        <v>11194.6682515155</v>
      </c>
      <c r="I1751" s="80">
        <f t="shared" si="75"/>
        <v>941807.44</v>
      </c>
      <c r="J1751" s="22" t="s">
        <v>14</v>
      </c>
    </row>
    <row r="1752" ht="20" customHeight="1" spans="1:10">
      <c r="A1752" s="15">
        <v>1750</v>
      </c>
      <c r="B1752" s="17" t="s">
        <v>1656</v>
      </c>
      <c r="C1752" s="17" t="s">
        <v>1657</v>
      </c>
      <c r="D1752" s="78" t="s">
        <v>1595</v>
      </c>
      <c r="E1752" s="79">
        <v>81.54</v>
      </c>
      <c r="F1752" s="40">
        <f t="shared" si="73"/>
        <v>11978.6362521462</v>
      </c>
      <c r="G1752" s="76">
        <v>976738</v>
      </c>
      <c r="H1752" s="40">
        <f t="shared" si="74"/>
        <v>11498.690703949</v>
      </c>
      <c r="I1752" s="80">
        <f t="shared" si="75"/>
        <v>937603.24</v>
      </c>
      <c r="J1752" s="22" t="s">
        <v>14</v>
      </c>
    </row>
    <row r="1753" ht="20" customHeight="1" spans="1:10">
      <c r="A1753" s="15">
        <v>1751</v>
      </c>
      <c r="B1753" s="17" t="s">
        <v>1656</v>
      </c>
      <c r="C1753" s="17" t="s">
        <v>1657</v>
      </c>
      <c r="D1753" s="78" t="s">
        <v>1687</v>
      </c>
      <c r="E1753" s="79">
        <v>109.11</v>
      </c>
      <c r="F1753" s="40">
        <f t="shared" si="73"/>
        <v>8783.11795435799</v>
      </c>
      <c r="G1753" s="76">
        <v>958326</v>
      </c>
      <c r="H1753" s="40">
        <f t="shared" si="74"/>
        <v>8427.8203647695</v>
      </c>
      <c r="I1753" s="80">
        <f t="shared" si="75"/>
        <v>919559.48</v>
      </c>
      <c r="J1753" s="22" t="s">
        <v>14</v>
      </c>
    </row>
    <row r="1754" ht="20" customHeight="1" spans="1:10">
      <c r="A1754" s="15">
        <v>1752</v>
      </c>
      <c r="B1754" s="17" t="s">
        <v>1656</v>
      </c>
      <c r="C1754" s="17" t="s">
        <v>1657</v>
      </c>
      <c r="D1754" s="78" t="s">
        <v>862</v>
      </c>
      <c r="E1754" s="79">
        <v>108.21</v>
      </c>
      <c r="F1754" s="40">
        <f t="shared" si="73"/>
        <v>8577.20173736254</v>
      </c>
      <c r="G1754" s="76">
        <v>928139</v>
      </c>
      <c r="H1754" s="40">
        <f t="shared" si="74"/>
        <v>8224.52841696701</v>
      </c>
      <c r="I1754" s="80">
        <f t="shared" si="75"/>
        <v>889976.22</v>
      </c>
      <c r="J1754" s="22" t="s">
        <v>14</v>
      </c>
    </row>
    <row r="1755" ht="20" customHeight="1" spans="1:10">
      <c r="A1755" s="15">
        <v>1753</v>
      </c>
      <c r="B1755" s="17" t="s">
        <v>1656</v>
      </c>
      <c r="C1755" s="17" t="s">
        <v>1657</v>
      </c>
      <c r="D1755" s="78" t="s">
        <v>812</v>
      </c>
      <c r="E1755" s="79">
        <v>108.21</v>
      </c>
      <c r="F1755" s="40">
        <f t="shared" si="73"/>
        <v>8577.20173736254</v>
      </c>
      <c r="G1755" s="76">
        <v>928139</v>
      </c>
      <c r="H1755" s="40">
        <f t="shared" si="74"/>
        <v>8224.52841696701</v>
      </c>
      <c r="I1755" s="80">
        <f t="shared" si="75"/>
        <v>889976.22</v>
      </c>
      <c r="J1755" s="22" t="s">
        <v>14</v>
      </c>
    </row>
    <row r="1756" ht="20" customHeight="1" spans="1:10">
      <c r="A1756" s="15">
        <v>1754</v>
      </c>
      <c r="B1756" s="17" t="s">
        <v>1656</v>
      </c>
      <c r="C1756" s="17" t="s">
        <v>1657</v>
      </c>
      <c r="D1756" s="78" t="s">
        <v>1688</v>
      </c>
      <c r="E1756" s="79">
        <v>108.21</v>
      </c>
      <c r="F1756" s="40">
        <f t="shared" si="73"/>
        <v>8577.20173736254</v>
      </c>
      <c r="G1756" s="76">
        <v>928139</v>
      </c>
      <c r="H1756" s="40">
        <f t="shared" si="74"/>
        <v>8224.52841696701</v>
      </c>
      <c r="I1756" s="80">
        <f t="shared" si="75"/>
        <v>889976.22</v>
      </c>
      <c r="J1756" s="22" t="s">
        <v>14</v>
      </c>
    </row>
    <row r="1757" ht="20" customHeight="1" spans="1:10">
      <c r="A1757" s="15">
        <v>1755</v>
      </c>
      <c r="B1757" s="17" t="s">
        <v>1656</v>
      </c>
      <c r="C1757" s="17" t="s">
        <v>1657</v>
      </c>
      <c r="D1757" s="77" t="s">
        <v>1689</v>
      </c>
      <c r="E1757" s="56">
        <v>133.39</v>
      </c>
      <c r="F1757" s="40">
        <f t="shared" si="73"/>
        <v>6892.99047904641</v>
      </c>
      <c r="G1757" s="73">
        <v>919456</v>
      </c>
      <c r="H1757" s="40">
        <f t="shared" si="74"/>
        <v>6608.19311792488</v>
      </c>
      <c r="I1757" s="80">
        <f t="shared" si="75"/>
        <v>881466.88</v>
      </c>
      <c r="J1757" s="22" t="s">
        <v>14</v>
      </c>
    </row>
    <row r="1758" ht="20" customHeight="1" spans="1:10">
      <c r="A1758" s="15">
        <v>1756</v>
      </c>
      <c r="B1758" s="17" t="s">
        <v>1656</v>
      </c>
      <c r="C1758" s="17" t="s">
        <v>1657</v>
      </c>
      <c r="D1758" s="77" t="s">
        <v>755</v>
      </c>
      <c r="E1758" s="56">
        <v>133.39</v>
      </c>
      <c r="F1758" s="40">
        <f t="shared" si="73"/>
        <v>6892.99047904641</v>
      </c>
      <c r="G1758" s="73">
        <v>919456</v>
      </c>
      <c r="H1758" s="40">
        <f t="shared" si="74"/>
        <v>6608.19311792488</v>
      </c>
      <c r="I1758" s="80">
        <f t="shared" si="75"/>
        <v>881466.88</v>
      </c>
      <c r="J1758" s="22" t="s">
        <v>14</v>
      </c>
    </row>
    <row r="1759" ht="20" customHeight="1" spans="1:10">
      <c r="A1759" s="15">
        <v>1757</v>
      </c>
      <c r="B1759" s="17" t="s">
        <v>1656</v>
      </c>
      <c r="C1759" s="17" t="s">
        <v>1657</v>
      </c>
      <c r="D1759" s="77" t="s">
        <v>762</v>
      </c>
      <c r="E1759" s="56">
        <v>133.39</v>
      </c>
      <c r="F1759" s="40">
        <f t="shared" si="73"/>
        <v>6839.80058475148</v>
      </c>
      <c r="G1759" s="73">
        <v>912361</v>
      </c>
      <c r="H1759" s="40">
        <f t="shared" si="74"/>
        <v>6556.06702151586</v>
      </c>
      <c r="I1759" s="80">
        <f t="shared" si="75"/>
        <v>874513.78</v>
      </c>
      <c r="J1759" s="22" t="s">
        <v>14</v>
      </c>
    </row>
    <row r="1760" ht="20" customHeight="1" spans="1:10">
      <c r="A1760" s="15">
        <v>1758</v>
      </c>
      <c r="B1760" s="17" t="s">
        <v>1656</v>
      </c>
      <c r="C1760" s="17" t="s">
        <v>1657</v>
      </c>
      <c r="D1760" s="77" t="s">
        <v>752</v>
      </c>
      <c r="E1760" s="56">
        <v>130.1</v>
      </c>
      <c r="F1760" s="40">
        <f t="shared" si="73"/>
        <v>7005.05764796311</v>
      </c>
      <c r="G1760" s="73">
        <v>911358</v>
      </c>
      <c r="H1760" s="40">
        <f t="shared" si="74"/>
        <v>6714.30315142198</v>
      </c>
      <c r="I1760" s="80">
        <f t="shared" si="75"/>
        <v>873530.84</v>
      </c>
      <c r="J1760" s="22" t="s">
        <v>14</v>
      </c>
    </row>
    <row r="1761" ht="20" customHeight="1" spans="1:10">
      <c r="A1761" s="15">
        <v>1759</v>
      </c>
      <c r="B1761" s="17" t="s">
        <v>1656</v>
      </c>
      <c r="C1761" s="17" t="s">
        <v>1657</v>
      </c>
      <c r="D1761" s="77" t="s">
        <v>763</v>
      </c>
      <c r="E1761" s="56">
        <v>130.1</v>
      </c>
      <c r="F1761" s="40">
        <f t="shared" si="73"/>
        <v>7005.05764796311</v>
      </c>
      <c r="G1761" s="73">
        <v>911358</v>
      </c>
      <c r="H1761" s="40">
        <f t="shared" si="74"/>
        <v>6714.30315142198</v>
      </c>
      <c r="I1761" s="80">
        <f t="shared" si="75"/>
        <v>873530.84</v>
      </c>
      <c r="J1761" s="22" t="s">
        <v>14</v>
      </c>
    </row>
    <row r="1762" ht="20" customHeight="1" spans="1:10">
      <c r="A1762" s="15">
        <v>1760</v>
      </c>
      <c r="B1762" s="17" t="s">
        <v>1656</v>
      </c>
      <c r="C1762" s="17" t="s">
        <v>1657</v>
      </c>
      <c r="D1762" s="77" t="s">
        <v>745</v>
      </c>
      <c r="E1762" s="56">
        <v>129.46</v>
      </c>
      <c r="F1762" s="40">
        <f t="shared" si="73"/>
        <v>7038.11215819558</v>
      </c>
      <c r="G1762" s="73">
        <v>911154</v>
      </c>
      <c r="H1762" s="40">
        <f t="shared" si="74"/>
        <v>6745.95179978372</v>
      </c>
      <c r="I1762" s="80">
        <f t="shared" si="75"/>
        <v>873330.92</v>
      </c>
      <c r="J1762" s="22" t="s">
        <v>14</v>
      </c>
    </row>
    <row r="1763" ht="20" customHeight="1" spans="1:10">
      <c r="A1763" s="15">
        <v>1761</v>
      </c>
      <c r="B1763" s="17" t="s">
        <v>1656</v>
      </c>
      <c r="C1763" s="17" t="s">
        <v>1657</v>
      </c>
      <c r="D1763" s="77" t="s">
        <v>1690</v>
      </c>
      <c r="E1763" s="56">
        <v>129.46</v>
      </c>
      <c r="F1763" s="40">
        <f t="shared" si="73"/>
        <v>7038.11215819558</v>
      </c>
      <c r="G1763" s="73">
        <v>911154</v>
      </c>
      <c r="H1763" s="40">
        <f t="shared" si="74"/>
        <v>6745.95179978372</v>
      </c>
      <c r="I1763" s="80">
        <f t="shared" si="75"/>
        <v>873330.92</v>
      </c>
      <c r="J1763" s="22" t="s">
        <v>14</v>
      </c>
    </row>
    <row r="1764" ht="20" customHeight="1" spans="1:10">
      <c r="A1764" s="15">
        <v>1762</v>
      </c>
      <c r="B1764" s="17" t="s">
        <v>1656</v>
      </c>
      <c r="C1764" s="17" t="s">
        <v>1657</v>
      </c>
      <c r="D1764" s="77" t="s">
        <v>746</v>
      </c>
      <c r="E1764" s="56">
        <v>129.46</v>
      </c>
      <c r="F1764" s="40">
        <f t="shared" si="73"/>
        <v>7038.11215819558</v>
      </c>
      <c r="G1764" s="73">
        <v>911154</v>
      </c>
      <c r="H1764" s="40">
        <f t="shared" si="74"/>
        <v>6745.95179978372</v>
      </c>
      <c r="I1764" s="80">
        <f t="shared" si="75"/>
        <v>873330.92</v>
      </c>
      <c r="J1764" s="22" t="s">
        <v>14</v>
      </c>
    </row>
    <row r="1765" ht="20" customHeight="1" spans="1:10">
      <c r="A1765" s="15">
        <v>1763</v>
      </c>
      <c r="B1765" s="17" t="s">
        <v>1656</v>
      </c>
      <c r="C1765" s="17" t="s">
        <v>1657</v>
      </c>
      <c r="D1765" s="77" t="s">
        <v>1691</v>
      </c>
      <c r="E1765" s="56">
        <v>133.39</v>
      </c>
      <c r="F1765" s="40">
        <f t="shared" si="73"/>
        <v>6829.1626058925</v>
      </c>
      <c r="G1765" s="73">
        <v>910942</v>
      </c>
      <c r="H1765" s="40">
        <f t="shared" si="74"/>
        <v>6545.64180223405</v>
      </c>
      <c r="I1765" s="80">
        <f t="shared" si="75"/>
        <v>873123.16</v>
      </c>
      <c r="J1765" s="22" t="s">
        <v>14</v>
      </c>
    </row>
    <row r="1766" ht="20" customHeight="1" spans="1:10">
      <c r="A1766" s="15">
        <v>1764</v>
      </c>
      <c r="B1766" s="17" t="s">
        <v>1656</v>
      </c>
      <c r="C1766" s="17" t="s">
        <v>1657</v>
      </c>
      <c r="D1766" s="77" t="s">
        <v>1692</v>
      </c>
      <c r="E1766" s="56">
        <v>130.1</v>
      </c>
      <c r="F1766" s="40">
        <f t="shared" si="73"/>
        <v>6994.41967717141</v>
      </c>
      <c r="G1766" s="73">
        <v>909974</v>
      </c>
      <c r="H1766" s="40">
        <f t="shared" si="74"/>
        <v>6703.87794004612</v>
      </c>
      <c r="I1766" s="80">
        <f t="shared" si="75"/>
        <v>872174.52</v>
      </c>
      <c r="J1766" s="22" t="s">
        <v>14</v>
      </c>
    </row>
    <row r="1767" ht="20" customHeight="1" spans="1:10">
      <c r="A1767" s="15">
        <v>1765</v>
      </c>
      <c r="B1767" s="17" t="s">
        <v>1656</v>
      </c>
      <c r="C1767" s="17" t="s">
        <v>1657</v>
      </c>
      <c r="D1767" s="77" t="s">
        <v>747</v>
      </c>
      <c r="E1767" s="56">
        <v>129.46</v>
      </c>
      <c r="F1767" s="40">
        <f t="shared" si="73"/>
        <v>7027.47566816005</v>
      </c>
      <c r="G1767" s="73">
        <v>909777</v>
      </c>
      <c r="H1767" s="40">
        <f t="shared" si="74"/>
        <v>6735.52803954889</v>
      </c>
      <c r="I1767" s="80">
        <f t="shared" si="75"/>
        <v>871981.46</v>
      </c>
      <c r="J1767" s="22" t="s">
        <v>14</v>
      </c>
    </row>
    <row r="1768" ht="20" customHeight="1" spans="1:10">
      <c r="A1768" s="15">
        <v>1766</v>
      </c>
      <c r="B1768" s="17" t="s">
        <v>1656</v>
      </c>
      <c r="C1768" s="17" t="s">
        <v>1657</v>
      </c>
      <c r="D1768" s="77" t="s">
        <v>748</v>
      </c>
      <c r="E1768" s="56">
        <v>129.46</v>
      </c>
      <c r="F1768" s="40">
        <f t="shared" si="73"/>
        <v>7027.47566816005</v>
      </c>
      <c r="G1768" s="73">
        <v>909777</v>
      </c>
      <c r="H1768" s="40">
        <f t="shared" si="74"/>
        <v>6735.52803954889</v>
      </c>
      <c r="I1768" s="80">
        <f t="shared" si="75"/>
        <v>871981.46</v>
      </c>
      <c r="J1768" s="22" t="s">
        <v>14</v>
      </c>
    </row>
    <row r="1769" ht="20" customHeight="1" spans="1:10">
      <c r="A1769" s="15">
        <v>1767</v>
      </c>
      <c r="B1769" s="17" t="s">
        <v>1656</v>
      </c>
      <c r="C1769" s="17" t="s">
        <v>1657</v>
      </c>
      <c r="D1769" s="77" t="s">
        <v>1693</v>
      </c>
      <c r="E1769" s="56">
        <v>130.1</v>
      </c>
      <c r="F1769" s="40">
        <f t="shared" si="73"/>
        <v>6973.14373558801</v>
      </c>
      <c r="G1769" s="73">
        <v>907206</v>
      </c>
      <c r="H1769" s="40">
        <f t="shared" si="74"/>
        <v>6683.02751729439</v>
      </c>
      <c r="I1769" s="80">
        <f t="shared" si="75"/>
        <v>869461.88</v>
      </c>
      <c r="J1769" s="22" t="s">
        <v>14</v>
      </c>
    </row>
    <row r="1770" ht="20" customHeight="1" spans="1:10">
      <c r="A1770" s="15">
        <v>1768</v>
      </c>
      <c r="B1770" s="17" t="s">
        <v>1656</v>
      </c>
      <c r="C1770" s="17" t="s">
        <v>1657</v>
      </c>
      <c r="D1770" s="77" t="s">
        <v>1694</v>
      </c>
      <c r="E1770" s="56">
        <v>129.46</v>
      </c>
      <c r="F1770" s="40">
        <f t="shared" si="73"/>
        <v>7006.20268808898</v>
      </c>
      <c r="G1770" s="73">
        <v>907023</v>
      </c>
      <c r="H1770" s="40">
        <f t="shared" si="74"/>
        <v>6714.68051907925</v>
      </c>
      <c r="I1770" s="80">
        <f t="shared" si="75"/>
        <v>869282.54</v>
      </c>
      <c r="J1770" s="22" t="s">
        <v>14</v>
      </c>
    </row>
    <row r="1771" ht="20" customHeight="1" spans="1:10">
      <c r="A1771" s="15">
        <v>1769</v>
      </c>
      <c r="B1771" s="17" t="s">
        <v>1656</v>
      </c>
      <c r="C1771" s="17" t="s">
        <v>1657</v>
      </c>
      <c r="D1771" s="77" t="s">
        <v>1695</v>
      </c>
      <c r="E1771" s="56">
        <v>129.46</v>
      </c>
      <c r="F1771" s="40">
        <f t="shared" si="73"/>
        <v>7006.20268808898</v>
      </c>
      <c r="G1771" s="73">
        <v>907023</v>
      </c>
      <c r="H1771" s="40">
        <f t="shared" si="74"/>
        <v>6714.68051907925</v>
      </c>
      <c r="I1771" s="80">
        <f t="shared" si="75"/>
        <v>869282.54</v>
      </c>
      <c r="J1771" s="22" t="s">
        <v>14</v>
      </c>
    </row>
    <row r="1772" ht="20" customHeight="1" spans="1:10">
      <c r="A1772" s="15">
        <v>1770</v>
      </c>
      <c r="B1772" s="17" t="s">
        <v>1656</v>
      </c>
      <c r="C1772" s="17" t="s">
        <v>1657</v>
      </c>
      <c r="D1772" s="77" t="s">
        <v>760</v>
      </c>
      <c r="E1772" s="56">
        <v>130.1</v>
      </c>
      <c r="F1772" s="40">
        <f t="shared" ref="F1772:F1835" si="76">G1772/E1772</f>
        <v>6951.86779400461</v>
      </c>
      <c r="G1772" s="73">
        <v>904438</v>
      </c>
      <c r="H1772" s="40">
        <f t="shared" ref="H1772:H1835" si="77">I1772/E1772</f>
        <v>6662.17709454266</v>
      </c>
      <c r="I1772" s="80">
        <f t="shared" ref="I1772:I1835" si="78">(G1772-20000)*0.98</f>
        <v>866749.24</v>
      </c>
      <c r="J1772" s="22" t="s">
        <v>14</v>
      </c>
    </row>
    <row r="1773" ht="20" customHeight="1" spans="1:10">
      <c r="A1773" s="15">
        <v>1771</v>
      </c>
      <c r="B1773" s="17" t="s">
        <v>1656</v>
      </c>
      <c r="C1773" s="17" t="s">
        <v>1657</v>
      </c>
      <c r="D1773" s="77" t="s">
        <v>743</v>
      </c>
      <c r="E1773" s="56">
        <v>129.46</v>
      </c>
      <c r="F1773" s="40">
        <f t="shared" si="76"/>
        <v>6984.92198362428</v>
      </c>
      <c r="G1773" s="73">
        <v>904268</v>
      </c>
      <c r="H1773" s="40">
        <f t="shared" si="77"/>
        <v>6693.82542870385</v>
      </c>
      <c r="I1773" s="80">
        <f t="shared" si="78"/>
        <v>866582.64</v>
      </c>
      <c r="J1773" s="22" t="s">
        <v>14</v>
      </c>
    </row>
    <row r="1774" ht="20" customHeight="1" spans="1:10">
      <c r="A1774" s="15">
        <v>1772</v>
      </c>
      <c r="B1774" s="17" t="s">
        <v>1656</v>
      </c>
      <c r="C1774" s="17" t="s">
        <v>1657</v>
      </c>
      <c r="D1774" s="77" t="s">
        <v>744</v>
      </c>
      <c r="E1774" s="56">
        <v>129.46</v>
      </c>
      <c r="F1774" s="40">
        <f t="shared" si="76"/>
        <v>6984.92198362428</v>
      </c>
      <c r="G1774" s="73">
        <v>904268</v>
      </c>
      <c r="H1774" s="40">
        <f t="shared" si="77"/>
        <v>6693.82542870385</v>
      </c>
      <c r="I1774" s="80">
        <f t="shared" si="78"/>
        <v>866582.64</v>
      </c>
      <c r="J1774" s="22" t="s">
        <v>14</v>
      </c>
    </row>
    <row r="1775" ht="20" customHeight="1" spans="1:10">
      <c r="A1775" s="15">
        <v>1773</v>
      </c>
      <c r="B1775" s="17" t="s">
        <v>1656</v>
      </c>
      <c r="C1775" s="17" t="s">
        <v>1657</v>
      </c>
      <c r="D1775" s="77" t="s">
        <v>1696</v>
      </c>
      <c r="E1775" s="56">
        <v>130.1</v>
      </c>
      <c r="F1775" s="40">
        <f t="shared" si="76"/>
        <v>6941.22982321291</v>
      </c>
      <c r="G1775" s="73">
        <v>903054</v>
      </c>
      <c r="H1775" s="40">
        <f t="shared" si="77"/>
        <v>6651.7518831668</v>
      </c>
      <c r="I1775" s="80">
        <f t="shared" si="78"/>
        <v>865392.92</v>
      </c>
      <c r="J1775" s="22" t="s">
        <v>14</v>
      </c>
    </row>
    <row r="1776" ht="20" customHeight="1" spans="1:10">
      <c r="A1776" s="15">
        <v>1774</v>
      </c>
      <c r="B1776" s="17" t="s">
        <v>1656</v>
      </c>
      <c r="C1776" s="17" t="s">
        <v>1657</v>
      </c>
      <c r="D1776" s="77" t="s">
        <v>1697</v>
      </c>
      <c r="E1776" s="56">
        <v>129.46</v>
      </c>
      <c r="F1776" s="40">
        <f t="shared" si="76"/>
        <v>6974.28549358875</v>
      </c>
      <c r="G1776" s="73">
        <v>902891</v>
      </c>
      <c r="H1776" s="40">
        <f t="shared" si="77"/>
        <v>6683.40166846902</v>
      </c>
      <c r="I1776" s="80">
        <f t="shared" si="78"/>
        <v>865233.18</v>
      </c>
      <c r="J1776" s="22" t="s">
        <v>14</v>
      </c>
    </row>
    <row r="1777" ht="20" customHeight="1" spans="1:10">
      <c r="A1777" s="15">
        <v>1775</v>
      </c>
      <c r="B1777" s="17" t="s">
        <v>1656</v>
      </c>
      <c r="C1777" s="17" t="s">
        <v>1657</v>
      </c>
      <c r="D1777" s="77" t="s">
        <v>1698</v>
      </c>
      <c r="E1777" s="56">
        <v>130.1</v>
      </c>
      <c r="F1777" s="40">
        <f t="shared" si="76"/>
        <v>6888.03996925442</v>
      </c>
      <c r="G1777" s="73">
        <v>896134</v>
      </c>
      <c r="H1777" s="40">
        <f t="shared" si="77"/>
        <v>6599.62582628747</v>
      </c>
      <c r="I1777" s="80">
        <f t="shared" si="78"/>
        <v>858611.32</v>
      </c>
      <c r="J1777" s="22" t="s">
        <v>14</v>
      </c>
    </row>
    <row r="1778" ht="20" customHeight="1" spans="1:10">
      <c r="A1778" s="15">
        <v>1776</v>
      </c>
      <c r="B1778" s="17" t="s">
        <v>1656</v>
      </c>
      <c r="C1778" s="17" t="s">
        <v>1657</v>
      </c>
      <c r="D1778" s="77" t="s">
        <v>1699</v>
      </c>
      <c r="E1778" s="56">
        <v>129.46</v>
      </c>
      <c r="F1778" s="40">
        <f t="shared" si="76"/>
        <v>6921.09531901746</v>
      </c>
      <c r="G1778" s="73">
        <v>896005</v>
      </c>
      <c r="H1778" s="40">
        <f t="shared" si="77"/>
        <v>6631.27529738915</v>
      </c>
      <c r="I1778" s="80">
        <f t="shared" si="78"/>
        <v>858484.9</v>
      </c>
      <c r="J1778" s="22" t="s">
        <v>14</v>
      </c>
    </row>
    <row r="1779" ht="20" customHeight="1" spans="1:10">
      <c r="A1779" s="15">
        <v>1777</v>
      </c>
      <c r="B1779" s="17" t="s">
        <v>1656</v>
      </c>
      <c r="C1779" s="17" t="s">
        <v>1657</v>
      </c>
      <c r="D1779" s="77" t="s">
        <v>1700</v>
      </c>
      <c r="E1779" s="56">
        <v>129.46</v>
      </c>
      <c r="F1779" s="40">
        <f t="shared" si="76"/>
        <v>6921.09531901746</v>
      </c>
      <c r="G1779" s="73">
        <v>896005</v>
      </c>
      <c r="H1779" s="40">
        <f t="shared" si="77"/>
        <v>6631.27529738915</v>
      </c>
      <c r="I1779" s="80">
        <f t="shared" si="78"/>
        <v>858484.9</v>
      </c>
      <c r="J1779" s="22" t="s">
        <v>14</v>
      </c>
    </row>
    <row r="1780" ht="20" customHeight="1" spans="1:10">
      <c r="A1780" s="15">
        <v>1778</v>
      </c>
      <c r="B1780" s="17" t="s">
        <v>1656</v>
      </c>
      <c r="C1780" s="17" t="s">
        <v>1657</v>
      </c>
      <c r="D1780" s="77" t="s">
        <v>1630</v>
      </c>
      <c r="E1780" s="56">
        <v>130.1</v>
      </c>
      <c r="F1780" s="40">
        <f t="shared" si="76"/>
        <v>6877.40199846272</v>
      </c>
      <c r="G1780" s="73">
        <v>894750</v>
      </c>
      <c r="H1780" s="40">
        <f t="shared" si="77"/>
        <v>6589.20061491161</v>
      </c>
      <c r="I1780" s="80">
        <f t="shared" si="78"/>
        <v>857255</v>
      </c>
      <c r="J1780" s="22" t="s">
        <v>14</v>
      </c>
    </row>
    <row r="1781" ht="20" customHeight="1" spans="1:10">
      <c r="A1781" s="15">
        <v>1779</v>
      </c>
      <c r="B1781" s="17" t="s">
        <v>1656</v>
      </c>
      <c r="C1781" s="17" t="s">
        <v>1657</v>
      </c>
      <c r="D1781" s="77" t="s">
        <v>1701</v>
      </c>
      <c r="E1781" s="56">
        <v>129.46</v>
      </c>
      <c r="F1781" s="40">
        <f t="shared" si="76"/>
        <v>6910.45882898192</v>
      </c>
      <c r="G1781" s="73">
        <v>894628</v>
      </c>
      <c r="H1781" s="40">
        <f t="shared" si="77"/>
        <v>6620.85153715433</v>
      </c>
      <c r="I1781" s="80">
        <f t="shared" si="78"/>
        <v>857135.44</v>
      </c>
      <c r="J1781" s="22" t="s">
        <v>14</v>
      </c>
    </row>
    <row r="1782" ht="20" customHeight="1" spans="1:10">
      <c r="A1782" s="15">
        <v>1780</v>
      </c>
      <c r="B1782" s="17" t="s">
        <v>1656</v>
      </c>
      <c r="C1782" s="17" t="s">
        <v>1657</v>
      </c>
      <c r="D1782" s="77" t="s">
        <v>1702</v>
      </c>
      <c r="E1782" s="56">
        <v>129.46</v>
      </c>
      <c r="F1782" s="40">
        <f t="shared" si="76"/>
        <v>6910.45882898192</v>
      </c>
      <c r="G1782" s="73">
        <v>894628</v>
      </c>
      <c r="H1782" s="40">
        <f t="shared" si="77"/>
        <v>6620.85153715433</v>
      </c>
      <c r="I1782" s="80">
        <f t="shared" si="78"/>
        <v>857135.44</v>
      </c>
      <c r="J1782" s="22" t="s">
        <v>14</v>
      </c>
    </row>
    <row r="1783" ht="20" customHeight="1" spans="1:10">
      <c r="A1783" s="15">
        <v>1781</v>
      </c>
      <c r="B1783" s="17" t="s">
        <v>1656</v>
      </c>
      <c r="C1783" s="17" t="s">
        <v>1657</v>
      </c>
      <c r="D1783" s="77" t="s">
        <v>1703</v>
      </c>
      <c r="E1783" s="56">
        <v>129.46</v>
      </c>
      <c r="F1783" s="40">
        <f t="shared" si="76"/>
        <v>6889.17812451723</v>
      </c>
      <c r="G1783" s="73">
        <v>891873</v>
      </c>
      <c r="H1783" s="40">
        <f t="shared" si="77"/>
        <v>6599.99644677893</v>
      </c>
      <c r="I1783" s="80">
        <f t="shared" si="78"/>
        <v>854435.54</v>
      </c>
      <c r="J1783" s="22" t="s">
        <v>14</v>
      </c>
    </row>
    <row r="1784" ht="20" customHeight="1" spans="1:10">
      <c r="A1784" s="15">
        <v>1782</v>
      </c>
      <c r="B1784" s="17" t="s">
        <v>1656</v>
      </c>
      <c r="C1784" s="17" t="s">
        <v>1657</v>
      </c>
      <c r="D1784" s="77" t="s">
        <v>1704</v>
      </c>
      <c r="E1784" s="56">
        <v>129.46</v>
      </c>
      <c r="F1784" s="40">
        <f t="shared" si="76"/>
        <v>6889.17812451723</v>
      </c>
      <c r="G1784" s="73">
        <v>891873</v>
      </c>
      <c r="H1784" s="40">
        <f t="shared" si="77"/>
        <v>6599.99644677893</v>
      </c>
      <c r="I1784" s="80">
        <f t="shared" si="78"/>
        <v>854435.54</v>
      </c>
      <c r="J1784" s="22" t="s">
        <v>14</v>
      </c>
    </row>
    <row r="1785" ht="20" customHeight="1" spans="1:10">
      <c r="A1785" s="15">
        <v>1783</v>
      </c>
      <c r="B1785" s="17" t="s">
        <v>1656</v>
      </c>
      <c r="C1785" s="17" t="s">
        <v>1657</v>
      </c>
      <c r="D1785" s="77" t="s">
        <v>1705</v>
      </c>
      <c r="E1785" s="56">
        <v>133.39</v>
      </c>
      <c r="F1785" s="40">
        <f t="shared" si="76"/>
        <v>6648.3094684759</v>
      </c>
      <c r="G1785" s="73">
        <v>886818</v>
      </c>
      <c r="H1785" s="40">
        <f t="shared" si="77"/>
        <v>6368.40572756579</v>
      </c>
      <c r="I1785" s="80">
        <f t="shared" si="78"/>
        <v>849481.64</v>
      </c>
      <c r="J1785" s="22" t="s">
        <v>14</v>
      </c>
    </row>
    <row r="1786" ht="20" customHeight="1" spans="1:10">
      <c r="A1786" s="15">
        <v>1784</v>
      </c>
      <c r="B1786" s="17" t="s">
        <v>1656</v>
      </c>
      <c r="C1786" s="17" t="s">
        <v>1657</v>
      </c>
      <c r="D1786" s="77" t="s">
        <v>761</v>
      </c>
      <c r="E1786" s="56">
        <v>130.1</v>
      </c>
      <c r="F1786" s="40">
        <f t="shared" si="76"/>
        <v>6813.57417371253</v>
      </c>
      <c r="G1786" s="73">
        <v>886446</v>
      </c>
      <c r="H1786" s="40">
        <f t="shared" si="77"/>
        <v>6526.64934665642</v>
      </c>
      <c r="I1786" s="80">
        <f t="shared" si="78"/>
        <v>849117.08</v>
      </c>
      <c r="J1786" s="22" t="s">
        <v>14</v>
      </c>
    </row>
    <row r="1787" ht="20" customHeight="1" spans="1:10">
      <c r="A1787" s="15">
        <v>1785</v>
      </c>
      <c r="B1787" s="17" t="s">
        <v>1656</v>
      </c>
      <c r="C1787" s="17" t="s">
        <v>1657</v>
      </c>
      <c r="D1787" s="77" t="s">
        <v>1647</v>
      </c>
      <c r="E1787" s="56">
        <v>133.39</v>
      </c>
      <c r="F1787" s="40">
        <f t="shared" si="76"/>
        <v>6595.11957418097</v>
      </c>
      <c r="G1787" s="73">
        <v>879723</v>
      </c>
      <c r="H1787" s="40">
        <f t="shared" si="77"/>
        <v>6316.27963115676</v>
      </c>
      <c r="I1787" s="80">
        <f t="shared" si="78"/>
        <v>842528.54</v>
      </c>
      <c r="J1787" s="22" t="s">
        <v>14</v>
      </c>
    </row>
    <row r="1788" ht="20" customHeight="1" spans="1:10">
      <c r="A1788" s="15">
        <v>1786</v>
      </c>
      <c r="B1788" s="17" t="s">
        <v>1656</v>
      </c>
      <c r="C1788" s="17" t="s">
        <v>1657</v>
      </c>
      <c r="D1788" s="77" t="s">
        <v>1706</v>
      </c>
      <c r="E1788" s="56">
        <v>133.39</v>
      </c>
      <c r="F1788" s="40">
        <f t="shared" si="76"/>
        <v>6595.11957418097</v>
      </c>
      <c r="G1788" s="73">
        <v>879723</v>
      </c>
      <c r="H1788" s="40">
        <f t="shared" si="77"/>
        <v>6316.27963115676</v>
      </c>
      <c r="I1788" s="80">
        <f t="shared" si="78"/>
        <v>842528.54</v>
      </c>
      <c r="J1788" s="22" t="s">
        <v>14</v>
      </c>
    </row>
    <row r="1789" ht="20" customHeight="1" spans="1:10">
      <c r="A1789" s="15">
        <v>1787</v>
      </c>
      <c r="B1789" s="17" t="s">
        <v>1656</v>
      </c>
      <c r="C1789" s="17" t="s">
        <v>1657</v>
      </c>
      <c r="D1789" s="77" t="s">
        <v>767</v>
      </c>
      <c r="E1789" s="56">
        <v>130.1</v>
      </c>
      <c r="F1789" s="40">
        <f t="shared" si="76"/>
        <v>6760.37663335895</v>
      </c>
      <c r="G1789" s="73">
        <v>879525</v>
      </c>
      <c r="H1789" s="40">
        <f t="shared" si="77"/>
        <v>6474.51575710992</v>
      </c>
      <c r="I1789" s="80">
        <f t="shared" si="78"/>
        <v>842334.5</v>
      </c>
      <c r="J1789" s="22" t="s">
        <v>14</v>
      </c>
    </row>
    <row r="1790" ht="20" customHeight="1" spans="1:10">
      <c r="A1790" s="15">
        <v>1788</v>
      </c>
      <c r="B1790" s="17" t="s">
        <v>1656</v>
      </c>
      <c r="C1790" s="17" t="s">
        <v>1657</v>
      </c>
      <c r="D1790" s="77" t="s">
        <v>1707</v>
      </c>
      <c r="E1790" s="56">
        <v>129.46</v>
      </c>
      <c r="F1790" s="40">
        <f t="shared" si="76"/>
        <v>6793.43426541016</v>
      </c>
      <c r="G1790" s="73">
        <v>879478</v>
      </c>
      <c r="H1790" s="40">
        <f t="shared" si="77"/>
        <v>6506.16746485401</v>
      </c>
      <c r="I1790" s="80">
        <f t="shared" si="78"/>
        <v>842288.44</v>
      </c>
      <c r="J1790" s="22" t="s">
        <v>14</v>
      </c>
    </row>
    <row r="1791" ht="20" customHeight="1" spans="1:10">
      <c r="A1791" s="15">
        <v>1789</v>
      </c>
      <c r="B1791" s="17" t="s">
        <v>1656</v>
      </c>
      <c r="C1791" s="17" t="s">
        <v>1657</v>
      </c>
      <c r="D1791" s="77" t="s">
        <v>1708</v>
      </c>
      <c r="E1791" s="56">
        <v>129.46</v>
      </c>
      <c r="F1791" s="40">
        <f t="shared" si="76"/>
        <v>6793.43426541016</v>
      </c>
      <c r="G1791" s="73">
        <v>879478</v>
      </c>
      <c r="H1791" s="40">
        <f t="shared" si="77"/>
        <v>6506.16746485401</v>
      </c>
      <c r="I1791" s="80">
        <f t="shared" si="78"/>
        <v>842288.44</v>
      </c>
      <c r="J1791" s="22" t="s">
        <v>14</v>
      </c>
    </row>
    <row r="1792" ht="20" customHeight="1" spans="1:10">
      <c r="A1792" s="15">
        <v>1790</v>
      </c>
      <c r="B1792" s="17" t="s">
        <v>1656</v>
      </c>
      <c r="C1792" s="17" t="s">
        <v>1657</v>
      </c>
      <c r="D1792" s="77" t="s">
        <v>1652</v>
      </c>
      <c r="E1792" s="56">
        <v>129.46</v>
      </c>
      <c r="F1792" s="40">
        <f t="shared" si="76"/>
        <v>6740.24409083887</v>
      </c>
      <c r="G1792" s="73">
        <v>872592</v>
      </c>
      <c r="H1792" s="40">
        <f t="shared" si="77"/>
        <v>6454.04109377414</v>
      </c>
      <c r="I1792" s="80">
        <f t="shared" si="78"/>
        <v>835540.16</v>
      </c>
      <c r="J1792" s="22" t="s">
        <v>14</v>
      </c>
    </row>
    <row r="1793" ht="20" customHeight="1" spans="1:10">
      <c r="A1793" s="15">
        <v>1791</v>
      </c>
      <c r="B1793" s="17" t="s">
        <v>1656</v>
      </c>
      <c r="C1793" s="17" t="s">
        <v>1657</v>
      </c>
      <c r="D1793" s="77" t="s">
        <v>1709</v>
      </c>
      <c r="E1793" s="56">
        <v>129.46</v>
      </c>
      <c r="F1793" s="40">
        <f t="shared" si="76"/>
        <v>6740.24409083887</v>
      </c>
      <c r="G1793" s="73">
        <v>872592</v>
      </c>
      <c r="H1793" s="40">
        <f t="shared" si="77"/>
        <v>6454.04109377414</v>
      </c>
      <c r="I1793" s="80">
        <f t="shared" si="78"/>
        <v>835540.16</v>
      </c>
      <c r="J1793" s="22" t="s">
        <v>14</v>
      </c>
    </row>
    <row r="1794" ht="20" customHeight="1" spans="1:10">
      <c r="A1794" s="15">
        <v>1792</v>
      </c>
      <c r="B1794" s="17" t="s">
        <v>1656</v>
      </c>
      <c r="C1794" s="17" t="s">
        <v>1657</v>
      </c>
      <c r="D1794" s="78" t="s">
        <v>789</v>
      </c>
      <c r="E1794" s="79">
        <v>131.55</v>
      </c>
      <c r="F1794" s="40">
        <f t="shared" si="76"/>
        <v>6618.77613074876</v>
      </c>
      <c r="G1794" s="76">
        <v>870700</v>
      </c>
      <c r="H1794" s="40">
        <f t="shared" si="77"/>
        <v>6337.40782972254</v>
      </c>
      <c r="I1794" s="80">
        <f t="shared" si="78"/>
        <v>833686</v>
      </c>
      <c r="J1794" s="22" t="s">
        <v>14</v>
      </c>
    </row>
    <row r="1795" ht="20" customHeight="1" spans="1:10">
      <c r="A1795" s="15">
        <v>1793</v>
      </c>
      <c r="B1795" s="17" t="s">
        <v>1656</v>
      </c>
      <c r="C1795" s="17" t="s">
        <v>1657</v>
      </c>
      <c r="D1795" s="78" t="s">
        <v>798</v>
      </c>
      <c r="E1795" s="79">
        <v>135.37</v>
      </c>
      <c r="F1795" s="40">
        <f t="shared" si="76"/>
        <v>6425.95848415454</v>
      </c>
      <c r="G1795" s="76">
        <v>869882</v>
      </c>
      <c r="H1795" s="40">
        <f t="shared" si="77"/>
        <v>6152.65095663736</v>
      </c>
      <c r="I1795" s="80">
        <f t="shared" si="78"/>
        <v>832884.36</v>
      </c>
      <c r="J1795" s="22" t="s">
        <v>14</v>
      </c>
    </row>
    <row r="1796" ht="20" customHeight="1" spans="1:10">
      <c r="A1796" s="15">
        <v>1794</v>
      </c>
      <c r="B1796" s="17" t="s">
        <v>1656</v>
      </c>
      <c r="C1796" s="17" t="s">
        <v>1657</v>
      </c>
      <c r="D1796" s="78" t="s">
        <v>713</v>
      </c>
      <c r="E1796" s="79">
        <v>131.55</v>
      </c>
      <c r="F1796" s="40">
        <f t="shared" si="76"/>
        <v>6597.95515013303</v>
      </c>
      <c r="G1796" s="76">
        <v>867961</v>
      </c>
      <c r="H1796" s="40">
        <f t="shared" si="77"/>
        <v>6317.00326871912</v>
      </c>
      <c r="I1796" s="80">
        <f t="shared" si="78"/>
        <v>831001.78</v>
      </c>
      <c r="J1796" s="22" t="s">
        <v>14</v>
      </c>
    </row>
    <row r="1797" ht="20" customHeight="1" spans="1:10">
      <c r="A1797" s="15">
        <v>1795</v>
      </c>
      <c r="B1797" s="17" t="s">
        <v>1656</v>
      </c>
      <c r="C1797" s="17" t="s">
        <v>1657</v>
      </c>
      <c r="D1797" s="77" t="s">
        <v>757</v>
      </c>
      <c r="E1797" s="56">
        <v>133.39</v>
      </c>
      <c r="F1797" s="40">
        <f t="shared" si="76"/>
        <v>6488.73228877727</v>
      </c>
      <c r="G1797" s="73">
        <v>865532</v>
      </c>
      <c r="H1797" s="40">
        <f t="shared" si="77"/>
        <v>6212.02009146113</v>
      </c>
      <c r="I1797" s="80">
        <f t="shared" si="78"/>
        <v>828621.36</v>
      </c>
      <c r="J1797" s="22" t="s">
        <v>14</v>
      </c>
    </row>
    <row r="1798" ht="20" customHeight="1" spans="1:10">
      <c r="A1798" s="15">
        <v>1796</v>
      </c>
      <c r="B1798" s="17" t="s">
        <v>1656</v>
      </c>
      <c r="C1798" s="17" t="s">
        <v>1657</v>
      </c>
      <c r="D1798" s="78" t="s">
        <v>717</v>
      </c>
      <c r="E1798" s="79">
        <v>131.55</v>
      </c>
      <c r="F1798" s="40">
        <f t="shared" si="76"/>
        <v>6535.49220828582</v>
      </c>
      <c r="G1798" s="76">
        <v>859744</v>
      </c>
      <c r="H1798" s="40">
        <f t="shared" si="77"/>
        <v>6255.78958570886</v>
      </c>
      <c r="I1798" s="80">
        <f t="shared" si="78"/>
        <v>822949.12</v>
      </c>
      <c r="J1798" s="22" t="s">
        <v>14</v>
      </c>
    </row>
    <row r="1799" ht="20" customHeight="1" spans="1:10">
      <c r="A1799" s="15">
        <v>1797</v>
      </c>
      <c r="B1799" s="17" t="s">
        <v>1656</v>
      </c>
      <c r="C1799" s="17" t="s">
        <v>1657</v>
      </c>
      <c r="D1799" s="77" t="s">
        <v>739</v>
      </c>
      <c r="E1799" s="56">
        <v>129.46</v>
      </c>
      <c r="F1799" s="40">
        <f t="shared" si="76"/>
        <v>6633.85601730264</v>
      </c>
      <c r="G1799" s="73">
        <v>858819</v>
      </c>
      <c r="H1799" s="40">
        <f t="shared" si="77"/>
        <v>6349.78078170864</v>
      </c>
      <c r="I1799" s="80">
        <f t="shared" si="78"/>
        <v>822042.62</v>
      </c>
      <c r="J1799" s="22" t="s">
        <v>14</v>
      </c>
    </row>
    <row r="1800" ht="20" customHeight="1" spans="1:10">
      <c r="A1800" s="15">
        <v>1798</v>
      </c>
      <c r="B1800" s="17" t="s">
        <v>1656</v>
      </c>
      <c r="C1800" s="17" t="s">
        <v>1657</v>
      </c>
      <c r="D1800" s="77" t="s">
        <v>1710</v>
      </c>
      <c r="E1800" s="56">
        <v>130.1</v>
      </c>
      <c r="F1800" s="40">
        <f t="shared" si="76"/>
        <v>6600.79938508839</v>
      </c>
      <c r="G1800" s="73">
        <v>858764</v>
      </c>
      <c r="H1800" s="40">
        <f t="shared" si="77"/>
        <v>6318.13005380477</v>
      </c>
      <c r="I1800" s="80">
        <f t="shared" si="78"/>
        <v>821988.72</v>
      </c>
      <c r="J1800" s="22" t="s">
        <v>14</v>
      </c>
    </row>
    <row r="1801" ht="20" customHeight="1" spans="1:10">
      <c r="A1801" s="15">
        <v>1799</v>
      </c>
      <c r="B1801" s="17" t="s">
        <v>1656</v>
      </c>
      <c r="C1801" s="17" t="s">
        <v>1657</v>
      </c>
      <c r="D1801" s="77" t="s">
        <v>1711</v>
      </c>
      <c r="E1801" s="56">
        <v>129.46</v>
      </c>
      <c r="F1801" s="40">
        <f t="shared" si="76"/>
        <v>6601.94654719604</v>
      </c>
      <c r="G1801" s="73">
        <v>854688</v>
      </c>
      <c r="H1801" s="40">
        <f t="shared" si="77"/>
        <v>6318.50950100417</v>
      </c>
      <c r="I1801" s="80">
        <f t="shared" si="78"/>
        <v>817994.24</v>
      </c>
      <c r="J1801" s="22" t="s">
        <v>14</v>
      </c>
    </row>
    <row r="1802" ht="20" customHeight="1" spans="1:10">
      <c r="A1802" s="15">
        <v>1800</v>
      </c>
      <c r="B1802" s="17" t="s">
        <v>1656</v>
      </c>
      <c r="C1802" s="17" t="s">
        <v>1657</v>
      </c>
      <c r="D1802" s="77" t="s">
        <v>1712</v>
      </c>
      <c r="E1802" s="56">
        <v>129.46</v>
      </c>
      <c r="F1802" s="40">
        <f t="shared" si="76"/>
        <v>6601.94654719604</v>
      </c>
      <c r="G1802" s="73">
        <v>854688</v>
      </c>
      <c r="H1802" s="40">
        <f t="shared" si="77"/>
        <v>6318.50950100417</v>
      </c>
      <c r="I1802" s="80">
        <f t="shared" si="78"/>
        <v>817994.24</v>
      </c>
      <c r="J1802" s="22" t="s">
        <v>14</v>
      </c>
    </row>
    <row r="1803" ht="20" customHeight="1" spans="1:10">
      <c r="A1803" s="15">
        <v>1801</v>
      </c>
      <c r="B1803" s="17" t="s">
        <v>1656</v>
      </c>
      <c r="C1803" s="17" t="s">
        <v>1657</v>
      </c>
      <c r="D1803" s="77" t="s">
        <v>1713</v>
      </c>
      <c r="E1803" s="56">
        <v>130.1</v>
      </c>
      <c r="F1803" s="40">
        <f t="shared" si="76"/>
        <v>6568.89315910838</v>
      </c>
      <c r="G1803" s="73">
        <v>854613</v>
      </c>
      <c r="H1803" s="40">
        <f t="shared" si="77"/>
        <v>6286.86195234435</v>
      </c>
      <c r="I1803" s="80">
        <f t="shared" si="78"/>
        <v>817920.74</v>
      </c>
      <c r="J1803" s="22" t="s">
        <v>14</v>
      </c>
    </row>
    <row r="1804" ht="20" customHeight="1" spans="1:10">
      <c r="A1804" s="15">
        <v>1802</v>
      </c>
      <c r="B1804" s="17" t="s">
        <v>1656</v>
      </c>
      <c r="C1804" s="17" t="s">
        <v>1657</v>
      </c>
      <c r="D1804" s="77" t="s">
        <v>1654</v>
      </c>
      <c r="E1804" s="56">
        <v>129.46</v>
      </c>
      <c r="F1804" s="40">
        <f t="shared" si="76"/>
        <v>6580.66584273135</v>
      </c>
      <c r="G1804" s="73">
        <v>851933</v>
      </c>
      <c r="H1804" s="40">
        <f t="shared" si="77"/>
        <v>6297.65441062876</v>
      </c>
      <c r="I1804" s="80">
        <f t="shared" si="78"/>
        <v>815294.34</v>
      </c>
      <c r="J1804" s="22" t="s">
        <v>14</v>
      </c>
    </row>
    <row r="1805" ht="20" customHeight="1" spans="1:10">
      <c r="A1805" s="15">
        <v>1803</v>
      </c>
      <c r="B1805" s="17" t="s">
        <v>1656</v>
      </c>
      <c r="C1805" s="17" t="s">
        <v>1657</v>
      </c>
      <c r="D1805" s="77" t="s">
        <v>1714</v>
      </c>
      <c r="E1805" s="56">
        <v>133.39</v>
      </c>
      <c r="F1805" s="40">
        <f t="shared" si="76"/>
        <v>6382.35250018742</v>
      </c>
      <c r="G1805" s="73">
        <v>851342</v>
      </c>
      <c r="H1805" s="40">
        <f t="shared" si="77"/>
        <v>6107.76789864308</v>
      </c>
      <c r="I1805" s="80">
        <f t="shared" si="78"/>
        <v>814715.16</v>
      </c>
      <c r="J1805" s="22" t="s">
        <v>14</v>
      </c>
    </row>
    <row r="1806" ht="20" customHeight="1" spans="1:10">
      <c r="A1806" s="15">
        <v>1804</v>
      </c>
      <c r="B1806" s="17" t="s">
        <v>1656</v>
      </c>
      <c r="C1806" s="17" t="s">
        <v>1657</v>
      </c>
      <c r="D1806" s="78" t="s">
        <v>785</v>
      </c>
      <c r="E1806" s="79">
        <v>131.55</v>
      </c>
      <c r="F1806" s="40">
        <f t="shared" si="76"/>
        <v>6462.62257696693</v>
      </c>
      <c r="G1806" s="76">
        <v>850158</v>
      </c>
      <c r="H1806" s="40">
        <f t="shared" si="77"/>
        <v>6184.37734701634</v>
      </c>
      <c r="I1806" s="80">
        <f t="shared" si="78"/>
        <v>813554.84</v>
      </c>
      <c r="J1806" s="22" t="s">
        <v>14</v>
      </c>
    </row>
    <row r="1807" ht="20" customHeight="1" spans="1:10">
      <c r="A1807" s="15">
        <v>1805</v>
      </c>
      <c r="B1807" s="17" t="s">
        <v>1656</v>
      </c>
      <c r="C1807" s="17" t="s">
        <v>1657</v>
      </c>
      <c r="D1807" s="78" t="s">
        <v>792</v>
      </c>
      <c r="E1807" s="79">
        <v>131.55</v>
      </c>
      <c r="F1807" s="40">
        <f t="shared" si="76"/>
        <v>6441.8015963512</v>
      </c>
      <c r="G1807" s="76">
        <v>847419</v>
      </c>
      <c r="H1807" s="40">
        <f t="shared" si="77"/>
        <v>6163.97278601292</v>
      </c>
      <c r="I1807" s="80">
        <f t="shared" si="78"/>
        <v>810870.62</v>
      </c>
      <c r="J1807" s="22" t="s">
        <v>14</v>
      </c>
    </row>
    <row r="1808" ht="20" customHeight="1" spans="1:10">
      <c r="A1808" s="15">
        <v>1806</v>
      </c>
      <c r="B1808" s="17" t="s">
        <v>1656</v>
      </c>
      <c r="C1808" s="17" t="s">
        <v>1657</v>
      </c>
      <c r="D1808" s="78" t="s">
        <v>1715</v>
      </c>
      <c r="E1808" s="79">
        <v>93.35</v>
      </c>
      <c r="F1808" s="40">
        <f t="shared" si="76"/>
        <v>9072.09426888056</v>
      </c>
      <c r="G1808" s="76">
        <v>846880</v>
      </c>
      <c r="H1808" s="40">
        <f t="shared" si="77"/>
        <v>8680.68987680771</v>
      </c>
      <c r="I1808" s="80">
        <f t="shared" si="78"/>
        <v>810342.4</v>
      </c>
      <c r="J1808" s="22" t="s">
        <v>14</v>
      </c>
    </row>
    <row r="1809" ht="20" customHeight="1" spans="1:10">
      <c r="A1809" s="15">
        <v>1807</v>
      </c>
      <c r="B1809" s="17" t="s">
        <v>1656</v>
      </c>
      <c r="C1809" s="17" t="s">
        <v>1657</v>
      </c>
      <c r="D1809" s="78" t="s">
        <v>1716</v>
      </c>
      <c r="E1809" s="79">
        <v>131.55</v>
      </c>
      <c r="F1809" s="40">
        <f t="shared" si="76"/>
        <v>6431.39490687951</v>
      </c>
      <c r="G1809" s="76">
        <v>846050</v>
      </c>
      <c r="H1809" s="40">
        <f t="shared" si="77"/>
        <v>6153.77423033067</v>
      </c>
      <c r="I1809" s="80">
        <f t="shared" si="78"/>
        <v>809529</v>
      </c>
      <c r="J1809" s="22" t="s">
        <v>14</v>
      </c>
    </row>
    <row r="1810" ht="20" customHeight="1" spans="1:10">
      <c r="A1810" s="15">
        <v>1808</v>
      </c>
      <c r="B1810" s="17" t="s">
        <v>1656</v>
      </c>
      <c r="C1810" s="17" t="s">
        <v>1657</v>
      </c>
      <c r="D1810" s="77" t="s">
        <v>1655</v>
      </c>
      <c r="E1810" s="56">
        <v>130.1</v>
      </c>
      <c r="F1810" s="40">
        <f t="shared" si="76"/>
        <v>6494.41967717141</v>
      </c>
      <c r="G1810" s="73">
        <v>844924</v>
      </c>
      <c r="H1810" s="40">
        <f t="shared" si="77"/>
        <v>6213.87794004612</v>
      </c>
      <c r="I1810" s="80">
        <f t="shared" si="78"/>
        <v>808425.52</v>
      </c>
      <c r="J1810" s="22" t="s">
        <v>14</v>
      </c>
    </row>
    <row r="1811" ht="20" customHeight="1" spans="1:10">
      <c r="A1811" s="15">
        <v>1809</v>
      </c>
      <c r="B1811" s="17" t="s">
        <v>1656</v>
      </c>
      <c r="C1811" s="17" t="s">
        <v>1657</v>
      </c>
      <c r="D1811" s="77" t="s">
        <v>1717</v>
      </c>
      <c r="E1811" s="56">
        <v>130.1</v>
      </c>
      <c r="F1811" s="40">
        <f t="shared" si="76"/>
        <v>6476.59492697925</v>
      </c>
      <c r="G1811" s="73">
        <v>842605</v>
      </c>
      <c r="H1811" s="40">
        <f t="shared" si="77"/>
        <v>6196.4096848578</v>
      </c>
      <c r="I1811" s="80">
        <f t="shared" si="78"/>
        <v>806152.9</v>
      </c>
      <c r="J1811" s="22" t="s">
        <v>14</v>
      </c>
    </row>
    <row r="1812" ht="20" customHeight="1" spans="1:10">
      <c r="A1812" s="15">
        <v>1810</v>
      </c>
      <c r="B1812" s="17" t="s">
        <v>1656</v>
      </c>
      <c r="C1812" s="17" t="s">
        <v>1657</v>
      </c>
      <c r="D1812" s="78" t="s">
        <v>1718</v>
      </c>
      <c r="E1812" s="79">
        <v>93.35</v>
      </c>
      <c r="F1812" s="40">
        <f t="shared" si="76"/>
        <v>9020.04284949116</v>
      </c>
      <c r="G1812" s="76">
        <v>842021</v>
      </c>
      <c r="H1812" s="40">
        <f t="shared" si="77"/>
        <v>8629.67948580611</v>
      </c>
      <c r="I1812" s="80">
        <f t="shared" si="78"/>
        <v>805580.58</v>
      </c>
      <c r="J1812" s="22" t="s">
        <v>14</v>
      </c>
    </row>
    <row r="1813" ht="20" customHeight="1" spans="1:10">
      <c r="A1813" s="15">
        <v>1811</v>
      </c>
      <c r="B1813" s="17" t="s">
        <v>1656</v>
      </c>
      <c r="C1813" s="17" t="s">
        <v>1657</v>
      </c>
      <c r="D1813" s="81" t="s">
        <v>1719</v>
      </c>
      <c r="E1813" s="56">
        <v>129.46</v>
      </c>
      <c r="F1813" s="40">
        <f t="shared" si="76"/>
        <v>6421.09531901746</v>
      </c>
      <c r="G1813" s="73">
        <v>831275</v>
      </c>
      <c r="H1813" s="40">
        <f t="shared" si="77"/>
        <v>6141.27529738915</v>
      </c>
      <c r="I1813" s="80">
        <f t="shared" si="78"/>
        <v>795049.5</v>
      </c>
      <c r="J1813" s="22" t="s">
        <v>14</v>
      </c>
    </row>
    <row r="1814" ht="20" customHeight="1" spans="1:10">
      <c r="A1814" s="15">
        <v>1812</v>
      </c>
      <c r="B1814" s="17" t="s">
        <v>1656</v>
      </c>
      <c r="C1814" s="17" t="s">
        <v>1657</v>
      </c>
      <c r="D1814" s="77" t="s">
        <v>738</v>
      </c>
      <c r="E1814" s="56">
        <v>129.46</v>
      </c>
      <c r="F1814" s="40">
        <f t="shared" si="76"/>
        <v>6421.09531901746</v>
      </c>
      <c r="G1814" s="73">
        <v>831275</v>
      </c>
      <c r="H1814" s="40">
        <f t="shared" si="77"/>
        <v>6141.27529738915</v>
      </c>
      <c r="I1814" s="80">
        <f t="shared" si="78"/>
        <v>795049.5</v>
      </c>
      <c r="J1814" s="22" t="s">
        <v>14</v>
      </c>
    </row>
    <row r="1815" ht="20" customHeight="1" spans="1:10">
      <c r="A1815" s="15">
        <v>1813</v>
      </c>
      <c r="B1815" s="17" t="s">
        <v>1656</v>
      </c>
      <c r="C1815" s="17" t="s">
        <v>1657</v>
      </c>
      <c r="D1815" s="78" t="s">
        <v>1720</v>
      </c>
      <c r="E1815" s="79">
        <v>86.76</v>
      </c>
      <c r="F1815" s="40">
        <f t="shared" si="76"/>
        <v>9304.73720608575</v>
      </c>
      <c r="G1815" s="76">
        <v>807279</v>
      </c>
      <c r="H1815" s="40">
        <f t="shared" si="77"/>
        <v>8892.73190410327</v>
      </c>
      <c r="I1815" s="80">
        <f t="shared" si="78"/>
        <v>771533.42</v>
      </c>
      <c r="J1815" s="22" t="s">
        <v>14</v>
      </c>
    </row>
    <row r="1816" ht="20" customHeight="1" spans="1:10">
      <c r="A1816" s="15">
        <v>1814</v>
      </c>
      <c r="B1816" s="17" t="s">
        <v>1656</v>
      </c>
      <c r="C1816" s="17" t="s">
        <v>1657</v>
      </c>
      <c r="D1816" s="78" t="s">
        <v>1721</v>
      </c>
      <c r="E1816" s="79">
        <v>114.84</v>
      </c>
      <c r="F1816" s="40">
        <f t="shared" si="76"/>
        <v>7023.60675722745</v>
      </c>
      <c r="G1816" s="76">
        <v>806591</v>
      </c>
      <c r="H1816" s="40">
        <f t="shared" si="77"/>
        <v>6712.46238244514</v>
      </c>
      <c r="I1816" s="80">
        <f t="shared" si="78"/>
        <v>770859.18</v>
      </c>
      <c r="J1816" s="22" t="s">
        <v>14</v>
      </c>
    </row>
    <row r="1817" ht="20" customHeight="1" spans="1:10">
      <c r="A1817" s="15">
        <v>1815</v>
      </c>
      <c r="B1817" s="17" t="s">
        <v>1656</v>
      </c>
      <c r="C1817" s="17" t="s">
        <v>1657</v>
      </c>
      <c r="D1817" s="78" t="s">
        <v>1722</v>
      </c>
      <c r="E1817" s="79">
        <v>86.76</v>
      </c>
      <c r="F1817" s="40">
        <f t="shared" si="76"/>
        <v>9283.90963577686</v>
      </c>
      <c r="G1817" s="76">
        <v>805472</v>
      </c>
      <c r="H1817" s="40">
        <f t="shared" si="77"/>
        <v>8872.32088520055</v>
      </c>
      <c r="I1817" s="80">
        <f t="shared" si="78"/>
        <v>769762.56</v>
      </c>
      <c r="J1817" s="22" t="s">
        <v>14</v>
      </c>
    </row>
    <row r="1818" ht="20" customHeight="1" spans="1:10">
      <c r="A1818" s="15">
        <v>1816</v>
      </c>
      <c r="B1818" s="17" t="s">
        <v>1656</v>
      </c>
      <c r="C1818" s="17" t="s">
        <v>1657</v>
      </c>
      <c r="D1818" s="78" t="s">
        <v>870</v>
      </c>
      <c r="E1818" s="79">
        <v>111.85</v>
      </c>
      <c r="F1818" s="40">
        <f t="shared" si="76"/>
        <v>7052.44523915959</v>
      </c>
      <c r="G1818" s="76">
        <v>788816</v>
      </c>
      <c r="H1818" s="40">
        <f t="shared" si="77"/>
        <v>6736.16164506035</v>
      </c>
      <c r="I1818" s="80">
        <f t="shared" si="78"/>
        <v>753439.68</v>
      </c>
      <c r="J1818" s="22" t="s">
        <v>14</v>
      </c>
    </row>
    <row r="1819" ht="20" customHeight="1" spans="1:10">
      <c r="A1819" s="15">
        <v>1817</v>
      </c>
      <c r="B1819" s="17" t="s">
        <v>1656</v>
      </c>
      <c r="C1819" s="17" t="s">
        <v>1657</v>
      </c>
      <c r="D1819" s="78" t="s">
        <v>1343</v>
      </c>
      <c r="E1819" s="79">
        <v>111.85</v>
      </c>
      <c r="F1819" s="40">
        <f t="shared" si="76"/>
        <v>7042.03844434511</v>
      </c>
      <c r="G1819" s="76">
        <v>787652</v>
      </c>
      <c r="H1819" s="40">
        <f t="shared" si="77"/>
        <v>6725.96298614215</v>
      </c>
      <c r="I1819" s="80">
        <f t="shared" si="78"/>
        <v>752298.96</v>
      </c>
      <c r="J1819" s="22" t="s">
        <v>14</v>
      </c>
    </row>
    <row r="1820" ht="20" customHeight="1" spans="1:10">
      <c r="A1820" s="15">
        <v>1818</v>
      </c>
      <c r="B1820" s="17" t="s">
        <v>1656</v>
      </c>
      <c r="C1820" s="17" t="s">
        <v>1657</v>
      </c>
      <c r="D1820" s="78" t="s">
        <v>859</v>
      </c>
      <c r="E1820" s="79">
        <v>111.85</v>
      </c>
      <c r="F1820" s="40">
        <f t="shared" si="76"/>
        <v>7000.4023245418</v>
      </c>
      <c r="G1820" s="76">
        <v>782995</v>
      </c>
      <c r="H1820" s="40">
        <f t="shared" si="77"/>
        <v>6685.15958873491</v>
      </c>
      <c r="I1820" s="80">
        <f t="shared" si="78"/>
        <v>747735.1</v>
      </c>
      <c r="J1820" s="22" t="s">
        <v>14</v>
      </c>
    </row>
    <row r="1821" ht="20" customHeight="1" spans="1:10">
      <c r="A1821" s="15">
        <v>1819</v>
      </c>
      <c r="B1821" s="17" t="s">
        <v>1656</v>
      </c>
      <c r="C1821" s="17" t="s">
        <v>1657</v>
      </c>
      <c r="D1821" s="78" t="s">
        <v>732</v>
      </c>
      <c r="E1821" s="79">
        <v>111.85</v>
      </c>
      <c r="F1821" s="40">
        <f t="shared" si="76"/>
        <v>7000.4023245418</v>
      </c>
      <c r="G1821" s="76">
        <v>782995</v>
      </c>
      <c r="H1821" s="40">
        <f t="shared" si="77"/>
        <v>6685.15958873491</v>
      </c>
      <c r="I1821" s="80">
        <f t="shared" si="78"/>
        <v>747735.1</v>
      </c>
      <c r="J1821" s="22" t="s">
        <v>14</v>
      </c>
    </row>
    <row r="1822" ht="20" customHeight="1" spans="1:10">
      <c r="A1822" s="15">
        <v>1820</v>
      </c>
      <c r="B1822" s="17" t="s">
        <v>1656</v>
      </c>
      <c r="C1822" s="17" t="s">
        <v>1657</v>
      </c>
      <c r="D1822" s="78" t="s">
        <v>1723</v>
      </c>
      <c r="E1822" s="79">
        <v>114.84</v>
      </c>
      <c r="F1822" s="40">
        <f t="shared" si="76"/>
        <v>6773.76349703936</v>
      </c>
      <c r="G1822" s="76">
        <v>777899</v>
      </c>
      <c r="H1822" s="40">
        <f t="shared" si="77"/>
        <v>6467.61598746081</v>
      </c>
      <c r="I1822" s="80">
        <f t="shared" si="78"/>
        <v>742741.02</v>
      </c>
      <c r="J1822" s="22" t="s">
        <v>14</v>
      </c>
    </row>
    <row r="1823" ht="20" customHeight="1" spans="1:10">
      <c r="A1823" s="15">
        <v>1821</v>
      </c>
      <c r="B1823" s="17" t="s">
        <v>1656</v>
      </c>
      <c r="C1823" s="17" t="s">
        <v>1657</v>
      </c>
      <c r="D1823" s="78" t="s">
        <v>1724</v>
      </c>
      <c r="E1823" s="79">
        <v>114.84</v>
      </c>
      <c r="F1823" s="40">
        <f t="shared" si="76"/>
        <v>6773.76349703936</v>
      </c>
      <c r="G1823" s="76">
        <v>777899</v>
      </c>
      <c r="H1823" s="40">
        <f t="shared" si="77"/>
        <v>6467.61598746081</v>
      </c>
      <c r="I1823" s="80">
        <f t="shared" si="78"/>
        <v>742741.02</v>
      </c>
      <c r="J1823" s="22" t="s">
        <v>14</v>
      </c>
    </row>
    <row r="1824" ht="20" customHeight="1" spans="1:10">
      <c r="A1824" s="15">
        <v>1822</v>
      </c>
      <c r="B1824" s="17" t="s">
        <v>1656</v>
      </c>
      <c r="C1824" s="17" t="s">
        <v>1657</v>
      </c>
      <c r="D1824" s="78" t="s">
        <v>1725</v>
      </c>
      <c r="E1824" s="79">
        <v>114.84</v>
      </c>
      <c r="F1824" s="40">
        <f t="shared" si="76"/>
        <v>6752.94322535702</v>
      </c>
      <c r="G1824" s="76">
        <v>775508</v>
      </c>
      <c r="H1824" s="40">
        <f t="shared" si="77"/>
        <v>6447.21212121212</v>
      </c>
      <c r="I1824" s="80">
        <f t="shared" si="78"/>
        <v>740397.84</v>
      </c>
      <c r="J1824" s="22" t="s">
        <v>14</v>
      </c>
    </row>
    <row r="1825" ht="20" customHeight="1" spans="1:10">
      <c r="A1825" s="15">
        <v>1823</v>
      </c>
      <c r="B1825" s="17" t="s">
        <v>1656</v>
      </c>
      <c r="C1825" s="17" t="s">
        <v>1657</v>
      </c>
      <c r="D1825" s="78" t="s">
        <v>793</v>
      </c>
      <c r="E1825" s="79">
        <v>111.85</v>
      </c>
      <c r="F1825" s="40">
        <f t="shared" si="76"/>
        <v>6927.52793920429</v>
      </c>
      <c r="G1825" s="76">
        <v>774844</v>
      </c>
      <c r="H1825" s="40">
        <f t="shared" si="77"/>
        <v>6613.74269110416</v>
      </c>
      <c r="I1825" s="80">
        <f t="shared" si="78"/>
        <v>739747.12</v>
      </c>
      <c r="J1825" s="22" t="s">
        <v>14</v>
      </c>
    </row>
    <row r="1826" ht="20" customHeight="1" spans="1:10">
      <c r="A1826" s="15">
        <v>1824</v>
      </c>
      <c r="B1826" s="17" t="s">
        <v>1656</v>
      </c>
      <c r="C1826" s="17" t="s">
        <v>1657</v>
      </c>
      <c r="D1826" s="78" t="s">
        <v>838</v>
      </c>
      <c r="E1826" s="79">
        <v>111.85</v>
      </c>
      <c r="F1826" s="40">
        <f t="shared" si="76"/>
        <v>6927.52793920429</v>
      </c>
      <c r="G1826" s="76">
        <v>774844</v>
      </c>
      <c r="H1826" s="40">
        <f t="shared" si="77"/>
        <v>6613.74269110416</v>
      </c>
      <c r="I1826" s="80">
        <f t="shared" si="78"/>
        <v>739747.12</v>
      </c>
      <c r="J1826" s="22" t="s">
        <v>14</v>
      </c>
    </row>
    <row r="1827" ht="20" customHeight="1" spans="1:10">
      <c r="A1827" s="15">
        <v>1825</v>
      </c>
      <c r="B1827" s="17" t="s">
        <v>1656</v>
      </c>
      <c r="C1827" s="17" t="s">
        <v>1657</v>
      </c>
      <c r="D1827" s="78" t="s">
        <v>839</v>
      </c>
      <c r="E1827" s="79">
        <v>111.85</v>
      </c>
      <c r="F1827" s="40">
        <f t="shared" si="76"/>
        <v>6927.52793920429</v>
      </c>
      <c r="G1827" s="76">
        <v>774844</v>
      </c>
      <c r="H1827" s="40">
        <f t="shared" si="77"/>
        <v>6613.74269110416</v>
      </c>
      <c r="I1827" s="80">
        <f t="shared" si="78"/>
        <v>739747.12</v>
      </c>
      <c r="J1827" s="22" t="s">
        <v>14</v>
      </c>
    </row>
    <row r="1828" ht="20" customHeight="1" spans="1:10">
      <c r="A1828" s="15">
        <v>1826</v>
      </c>
      <c r="B1828" s="17" t="s">
        <v>1656</v>
      </c>
      <c r="C1828" s="17" t="s">
        <v>1657</v>
      </c>
      <c r="D1828" s="78" t="s">
        <v>901</v>
      </c>
      <c r="E1828" s="79">
        <v>111.85</v>
      </c>
      <c r="F1828" s="40">
        <f t="shared" si="76"/>
        <v>6927.52793920429</v>
      </c>
      <c r="G1828" s="76">
        <v>774844</v>
      </c>
      <c r="H1828" s="40">
        <f t="shared" si="77"/>
        <v>6613.74269110416</v>
      </c>
      <c r="I1828" s="80">
        <f t="shared" si="78"/>
        <v>739747.12</v>
      </c>
      <c r="J1828" s="22" t="s">
        <v>14</v>
      </c>
    </row>
    <row r="1829" ht="20" customHeight="1" spans="1:10">
      <c r="A1829" s="15">
        <v>1827</v>
      </c>
      <c r="B1829" s="17" t="s">
        <v>1656</v>
      </c>
      <c r="C1829" s="17" t="s">
        <v>1657</v>
      </c>
      <c r="D1829" s="78" t="s">
        <v>1726</v>
      </c>
      <c r="E1829" s="79">
        <v>111.85</v>
      </c>
      <c r="F1829" s="40">
        <f t="shared" si="76"/>
        <v>6917.12114438981</v>
      </c>
      <c r="G1829" s="76">
        <v>773680</v>
      </c>
      <c r="H1829" s="40">
        <f t="shared" si="77"/>
        <v>6603.54403218596</v>
      </c>
      <c r="I1829" s="80">
        <f t="shared" si="78"/>
        <v>738606.4</v>
      </c>
      <c r="J1829" s="22" t="s">
        <v>14</v>
      </c>
    </row>
    <row r="1830" ht="20" customHeight="1" spans="1:10">
      <c r="A1830" s="15">
        <v>1828</v>
      </c>
      <c r="B1830" s="17" t="s">
        <v>1656</v>
      </c>
      <c r="C1830" s="17" t="s">
        <v>1657</v>
      </c>
      <c r="D1830" s="78" t="s">
        <v>856</v>
      </c>
      <c r="E1830" s="79">
        <v>111.85</v>
      </c>
      <c r="F1830" s="40">
        <f t="shared" si="76"/>
        <v>6896.29861421547</v>
      </c>
      <c r="G1830" s="76">
        <v>771351</v>
      </c>
      <c r="H1830" s="40">
        <f t="shared" si="77"/>
        <v>6583.13795261511</v>
      </c>
      <c r="I1830" s="80">
        <f t="shared" si="78"/>
        <v>736323.98</v>
      </c>
      <c r="J1830" s="22" t="s">
        <v>14</v>
      </c>
    </row>
    <row r="1831" ht="20" customHeight="1" spans="1:10">
      <c r="A1831" s="15">
        <v>1829</v>
      </c>
      <c r="B1831" s="17" t="s">
        <v>1656</v>
      </c>
      <c r="C1831" s="17" t="s">
        <v>1657</v>
      </c>
      <c r="D1831" s="78" t="s">
        <v>1727</v>
      </c>
      <c r="E1831" s="79">
        <v>111.85</v>
      </c>
      <c r="F1831" s="40">
        <f t="shared" si="76"/>
        <v>6885.88287885561</v>
      </c>
      <c r="G1831" s="76">
        <v>770186</v>
      </c>
      <c r="H1831" s="40">
        <f t="shared" si="77"/>
        <v>6572.93053196245</v>
      </c>
      <c r="I1831" s="80">
        <f t="shared" si="78"/>
        <v>735182.28</v>
      </c>
      <c r="J1831" s="22" t="s">
        <v>14</v>
      </c>
    </row>
    <row r="1832" ht="20" customHeight="1" spans="1:10">
      <c r="A1832" s="15">
        <v>1830</v>
      </c>
      <c r="B1832" s="17" t="s">
        <v>1656</v>
      </c>
      <c r="C1832" s="17" t="s">
        <v>1657</v>
      </c>
      <c r="D1832" s="78" t="s">
        <v>907</v>
      </c>
      <c r="E1832" s="79">
        <v>112.75</v>
      </c>
      <c r="F1832" s="40">
        <f t="shared" si="76"/>
        <v>6810.87361419069</v>
      </c>
      <c r="G1832" s="76">
        <v>767926</v>
      </c>
      <c r="H1832" s="40">
        <f t="shared" si="77"/>
        <v>6500.82022172949</v>
      </c>
      <c r="I1832" s="80">
        <f t="shared" si="78"/>
        <v>732967.48</v>
      </c>
      <c r="J1832" s="22" t="s">
        <v>14</v>
      </c>
    </row>
    <row r="1833" ht="20" customHeight="1" spans="1:10">
      <c r="A1833" s="15">
        <v>1831</v>
      </c>
      <c r="B1833" s="17" t="s">
        <v>1656</v>
      </c>
      <c r="C1833" s="17" t="s">
        <v>1657</v>
      </c>
      <c r="D1833" s="78" t="s">
        <v>106</v>
      </c>
      <c r="E1833" s="79">
        <v>114.84</v>
      </c>
      <c r="F1833" s="40">
        <f t="shared" si="76"/>
        <v>6680.06792058516</v>
      </c>
      <c r="G1833" s="76">
        <v>767139</v>
      </c>
      <c r="H1833" s="40">
        <f t="shared" si="77"/>
        <v>6375.7943225357</v>
      </c>
      <c r="I1833" s="80">
        <f t="shared" si="78"/>
        <v>732196.22</v>
      </c>
      <c r="J1833" s="22" t="s">
        <v>14</v>
      </c>
    </row>
    <row r="1834" ht="20" customHeight="1" spans="1:10">
      <c r="A1834" s="15">
        <v>1832</v>
      </c>
      <c r="B1834" s="17" t="s">
        <v>1656</v>
      </c>
      <c r="C1834" s="17" t="s">
        <v>1657</v>
      </c>
      <c r="D1834" s="78" t="s">
        <v>1728</v>
      </c>
      <c r="E1834" s="79">
        <v>112.75</v>
      </c>
      <c r="F1834" s="40">
        <f t="shared" si="76"/>
        <v>6758.82039911308</v>
      </c>
      <c r="G1834" s="76">
        <v>762057</v>
      </c>
      <c r="H1834" s="40">
        <f t="shared" si="77"/>
        <v>6449.80807095344</v>
      </c>
      <c r="I1834" s="80">
        <f t="shared" si="78"/>
        <v>727215.86</v>
      </c>
      <c r="J1834" s="22" t="s">
        <v>14</v>
      </c>
    </row>
    <row r="1835" ht="20" customHeight="1" spans="1:10">
      <c r="A1835" s="15">
        <v>1833</v>
      </c>
      <c r="B1835" s="17" t="s">
        <v>1656</v>
      </c>
      <c r="C1835" s="17" t="s">
        <v>1657</v>
      </c>
      <c r="D1835" s="78" t="s">
        <v>1729</v>
      </c>
      <c r="E1835" s="79">
        <v>112.75</v>
      </c>
      <c r="F1835" s="40">
        <f t="shared" si="76"/>
        <v>6748.41685144124</v>
      </c>
      <c r="G1835" s="76">
        <v>760884</v>
      </c>
      <c r="H1835" s="40">
        <f t="shared" si="77"/>
        <v>6439.61259423503</v>
      </c>
      <c r="I1835" s="80">
        <f t="shared" si="78"/>
        <v>726066.32</v>
      </c>
      <c r="J1835" s="22" t="s">
        <v>14</v>
      </c>
    </row>
    <row r="1836" ht="20" customHeight="1" spans="1:10">
      <c r="A1836" s="15">
        <v>1834</v>
      </c>
      <c r="B1836" s="17" t="s">
        <v>1656</v>
      </c>
      <c r="C1836" s="17" t="s">
        <v>1657</v>
      </c>
      <c r="D1836" s="78" t="s">
        <v>918</v>
      </c>
      <c r="E1836" s="79">
        <v>112.75</v>
      </c>
      <c r="F1836" s="40">
        <f t="shared" ref="F1836:F1891" si="79">G1836/E1836</f>
        <v>6727.59201773836</v>
      </c>
      <c r="G1836" s="76">
        <v>758536</v>
      </c>
      <c r="H1836" s="40">
        <f t="shared" ref="H1836:H1891" si="80">I1836/E1836</f>
        <v>6419.20425720621</v>
      </c>
      <c r="I1836" s="80">
        <f t="shared" ref="I1836:I1891" si="81">(G1836-20000)*0.98</f>
        <v>723765.28</v>
      </c>
      <c r="J1836" s="22" t="s">
        <v>14</v>
      </c>
    </row>
    <row r="1837" ht="20" customHeight="1" spans="1:10">
      <c r="A1837" s="15">
        <v>1835</v>
      </c>
      <c r="B1837" s="17" t="s">
        <v>1656</v>
      </c>
      <c r="C1837" s="17" t="s">
        <v>1657</v>
      </c>
      <c r="D1837" s="78" t="s">
        <v>875</v>
      </c>
      <c r="E1837" s="79">
        <v>111.85</v>
      </c>
      <c r="F1837" s="40">
        <f t="shared" si="79"/>
        <v>6740.14304872597</v>
      </c>
      <c r="G1837" s="76">
        <v>753885</v>
      </c>
      <c r="H1837" s="40">
        <f t="shared" si="80"/>
        <v>6430.1054984354</v>
      </c>
      <c r="I1837" s="80">
        <f t="shared" si="81"/>
        <v>719207.3</v>
      </c>
      <c r="J1837" s="22" t="s">
        <v>14</v>
      </c>
    </row>
    <row r="1838" ht="20" customHeight="1" spans="1:10">
      <c r="A1838" s="15">
        <v>1836</v>
      </c>
      <c r="B1838" s="17" t="s">
        <v>1656</v>
      </c>
      <c r="C1838" s="17" t="s">
        <v>1657</v>
      </c>
      <c r="D1838" s="78" t="s">
        <v>1730</v>
      </c>
      <c r="E1838" s="79">
        <v>112.75</v>
      </c>
      <c r="F1838" s="40">
        <f t="shared" si="79"/>
        <v>6685.9512195122</v>
      </c>
      <c r="G1838" s="76">
        <v>753841</v>
      </c>
      <c r="H1838" s="40">
        <f t="shared" si="80"/>
        <v>6378.39627494457</v>
      </c>
      <c r="I1838" s="80">
        <f t="shared" si="81"/>
        <v>719164.18</v>
      </c>
      <c r="J1838" s="22" t="s">
        <v>14</v>
      </c>
    </row>
    <row r="1839" ht="20" customHeight="1" spans="1:10">
      <c r="A1839" s="15">
        <v>1837</v>
      </c>
      <c r="B1839" s="17" t="s">
        <v>1656</v>
      </c>
      <c r="C1839" s="17" t="s">
        <v>1657</v>
      </c>
      <c r="D1839" s="78" t="s">
        <v>1731</v>
      </c>
      <c r="E1839" s="79">
        <v>112.75</v>
      </c>
      <c r="F1839" s="40">
        <f t="shared" si="79"/>
        <v>6685.9512195122</v>
      </c>
      <c r="G1839" s="76">
        <v>753841</v>
      </c>
      <c r="H1839" s="40">
        <f t="shared" si="80"/>
        <v>6378.39627494457</v>
      </c>
      <c r="I1839" s="80">
        <f t="shared" si="81"/>
        <v>719164.18</v>
      </c>
      <c r="J1839" s="22" t="s">
        <v>14</v>
      </c>
    </row>
    <row r="1840" ht="20" customHeight="1" spans="1:10">
      <c r="A1840" s="15">
        <v>1838</v>
      </c>
      <c r="B1840" s="17" t="s">
        <v>1656</v>
      </c>
      <c r="C1840" s="17" t="s">
        <v>1657</v>
      </c>
      <c r="D1840" s="78" t="s">
        <v>1732</v>
      </c>
      <c r="E1840" s="79">
        <v>112.75</v>
      </c>
      <c r="F1840" s="40">
        <f t="shared" si="79"/>
        <v>6685.9512195122</v>
      </c>
      <c r="G1840" s="76">
        <v>753841</v>
      </c>
      <c r="H1840" s="40">
        <f t="shared" si="80"/>
        <v>6378.39627494457</v>
      </c>
      <c r="I1840" s="80">
        <f t="shared" si="81"/>
        <v>719164.18</v>
      </c>
      <c r="J1840" s="22" t="s">
        <v>14</v>
      </c>
    </row>
    <row r="1841" ht="20" customHeight="1" spans="1:10">
      <c r="A1841" s="15">
        <v>1839</v>
      </c>
      <c r="B1841" s="17" t="s">
        <v>1656</v>
      </c>
      <c r="C1841" s="17" t="s">
        <v>1657</v>
      </c>
      <c r="D1841" s="78" t="s">
        <v>816</v>
      </c>
      <c r="E1841" s="79">
        <v>111.85</v>
      </c>
      <c r="F1841" s="40">
        <f t="shared" si="79"/>
        <v>6729.73625391149</v>
      </c>
      <c r="G1841" s="76">
        <v>752721</v>
      </c>
      <c r="H1841" s="40">
        <f t="shared" si="80"/>
        <v>6419.90683951721</v>
      </c>
      <c r="I1841" s="80">
        <f t="shared" si="81"/>
        <v>718066.58</v>
      </c>
      <c r="J1841" s="22" t="s">
        <v>14</v>
      </c>
    </row>
    <row r="1842" ht="20" customHeight="1" spans="1:10">
      <c r="A1842" s="15">
        <v>1840</v>
      </c>
      <c r="B1842" s="17" t="s">
        <v>1656</v>
      </c>
      <c r="C1842" s="17" t="s">
        <v>1657</v>
      </c>
      <c r="D1842" s="78" t="s">
        <v>817</v>
      </c>
      <c r="E1842" s="79">
        <v>111.85</v>
      </c>
      <c r="F1842" s="40">
        <f t="shared" si="79"/>
        <v>6729.73625391149</v>
      </c>
      <c r="G1842" s="76">
        <v>752721</v>
      </c>
      <c r="H1842" s="40">
        <f t="shared" si="80"/>
        <v>6419.90683951721</v>
      </c>
      <c r="I1842" s="80">
        <f t="shared" si="81"/>
        <v>718066.58</v>
      </c>
      <c r="J1842" s="22" t="s">
        <v>14</v>
      </c>
    </row>
    <row r="1843" ht="20" customHeight="1" spans="1:10">
      <c r="A1843" s="15">
        <v>1841</v>
      </c>
      <c r="B1843" s="17" t="s">
        <v>1656</v>
      </c>
      <c r="C1843" s="17" t="s">
        <v>1657</v>
      </c>
      <c r="D1843" s="78" t="s">
        <v>1733</v>
      </c>
      <c r="E1843" s="79">
        <v>111.85</v>
      </c>
      <c r="F1843" s="40">
        <f t="shared" si="79"/>
        <v>6729.73625391149</v>
      </c>
      <c r="G1843" s="76">
        <v>752721</v>
      </c>
      <c r="H1843" s="40">
        <f t="shared" si="80"/>
        <v>6419.90683951721</v>
      </c>
      <c r="I1843" s="80">
        <f t="shared" si="81"/>
        <v>718066.58</v>
      </c>
      <c r="J1843" s="22" t="s">
        <v>14</v>
      </c>
    </row>
    <row r="1844" ht="20" customHeight="1" spans="1:10">
      <c r="A1844" s="15">
        <v>1842</v>
      </c>
      <c r="B1844" s="17" t="s">
        <v>1656</v>
      </c>
      <c r="C1844" s="17" t="s">
        <v>1657</v>
      </c>
      <c r="D1844" s="78" t="s">
        <v>809</v>
      </c>
      <c r="E1844" s="79">
        <v>111.85</v>
      </c>
      <c r="F1844" s="40">
        <f t="shared" si="79"/>
        <v>6708.91372373715</v>
      </c>
      <c r="G1844" s="76">
        <v>750392</v>
      </c>
      <c r="H1844" s="40">
        <f t="shared" si="80"/>
        <v>6399.50075994636</v>
      </c>
      <c r="I1844" s="80">
        <f t="shared" si="81"/>
        <v>715784.16</v>
      </c>
      <c r="J1844" s="22" t="s">
        <v>14</v>
      </c>
    </row>
    <row r="1845" ht="20" customHeight="1" spans="1:10">
      <c r="A1845" s="15">
        <v>1843</v>
      </c>
      <c r="B1845" s="17" t="s">
        <v>1656</v>
      </c>
      <c r="C1845" s="17" t="s">
        <v>1657</v>
      </c>
      <c r="D1845" s="78" t="s">
        <v>810</v>
      </c>
      <c r="E1845" s="79">
        <v>111.85</v>
      </c>
      <c r="F1845" s="40">
        <f t="shared" si="79"/>
        <v>6708.91372373715</v>
      </c>
      <c r="G1845" s="76">
        <v>750392</v>
      </c>
      <c r="H1845" s="40">
        <f t="shared" si="80"/>
        <v>6399.50075994636</v>
      </c>
      <c r="I1845" s="80">
        <f t="shared" si="81"/>
        <v>715784.16</v>
      </c>
      <c r="J1845" s="22" t="s">
        <v>14</v>
      </c>
    </row>
    <row r="1846" ht="20" customHeight="1" spans="1:10">
      <c r="A1846" s="15">
        <v>1844</v>
      </c>
      <c r="B1846" s="17" t="s">
        <v>1656</v>
      </c>
      <c r="C1846" s="17" t="s">
        <v>1657</v>
      </c>
      <c r="D1846" s="78" t="s">
        <v>1734</v>
      </c>
      <c r="E1846" s="79">
        <v>112.75</v>
      </c>
      <c r="F1846" s="40">
        <f t="shared" si="79"/>
        <v>6654.72283813747</v>
      </c>
      <c r="G1846" s="76">
        <v>750320</v>
      </c>
      <c r="H1846" s="40">
        <f t="shared" si="80"/>
        <v>6347.79246119734</v>
      </c>
      <c r="I1846" s="80">
        <f t="shared" si="81"/>
        <v>715713.6</v>
      </c>
      <c r="J1846" s="22" t="s">
        <v>14</v>
      </c>
    </row>
    <row r="1847" ht="20" customHeight="1" spans="1:10">
      <c r="A1847" s="15">
        <v>1845</v>
      </c>
      <c r="B1847" s="17" t="s">
        <v>1656</v>
      </c>
      <c r="C1847" s="17" t="s">
        <v>1657</v>
      </c>
      <c r="D1847" s="78" t="s">
        <v>777</v>
      </c>
      <c r="E1847" s="79">
        <v>111.85</v>
      </c>
      <c r="F1847" s="40">
        <f t="shared" si="79"/>
        <v>6688.09119356281</v>
      </c>
      <c r="G1847" s="76">
        <v>748063</v>
      </c>
      <c r="H1847" s="40">
        <f t="shared" si="80"/>
        <v>6379.0946803755</v>
      </c>
      <c r="I1847" s="80">
        <f t="shared" si="81"/>
        <v>713501.74</v>
      </c>
      <c r="J1847" s="22" t="s">
        <v>14</v>
      </c>
    </row>
    <row r="1848" ht="20" customHeight="1" spans="1:10">
      <c r="A1848" s="15">
        <v>1846</v>
      </c>
      <c r="B1848" s="17" t="s">
        <v>1656</v>
      </c>
      <c r="C1848" s="17" t="s">
        <v>1657</v>
      </c>
      <c r="D1848" s="78" t="s">
        <v>801</v>
      </c>
      <c r="E1848" s="79">
        <v>111.85</v>
      </c>
      <c r="F1848" s="40">
        <f t="shared" si="79"/>
        <v>6688.09119356281</v>
      </c>
      <c r="G1848" s="76">
        <v>748063</v>
      </c>
      <c r="H1848" s="40">
        <f t="shared" si="80"/>
        <v>6379.0946803755</v>
      </c>
      <c r="I1848" s="80">
        <f t="shared" si="81"/>
        <v>713501.74</v>
      </c>
      <c r="J1848" s="22" t="s">
        <v>14</v>
      </c>
    </row>
    <row r="1849" ht="20" customHeight="1" spans="1:10">
      <c r="A1849" s="15">
        <v>1847</v>
      </c>
      <c r="B1849" s="17" t="s">
        <v>1656</v>
      </c>
      <c r="C1849" s="17" t="s">
        <v>1657</v>
      </c>
      <c r="D1849" s="78" t="s">
        <v>864</v>
      </c>
      <c r="E1849" s="79">
        <v>111.85</v>
      </c>
      <c r="F1849" s="40">
        <f t="shared" si="79"/>
        <v>6677.68439874832</v>
      </c>
      <c r="G1849" s="76">
        <v>746899</v>
      </c>
      <c r="H1849" s="40">
        <f t="shared" si="80"/>
        <v>6368.89602145731</v>
      </c>
      <c r="I1849" s="80">
        <f t="shared" si="81"/>
        <v>712361.02</v>
      </c>
      <c r="J1849" s="22" t="s">
        <v>14</v>
      </c>
    </row>
    <row r="1850" ht="20" customHeight="1" spans="1:10">
      <c r="A1850" s="15">
        <v>1848</v>
      </c>
      <c r="B1850" s="17" t="s">
        <v>1656</v>
      </c>
      <c r="C1850" s="17" t="s">
        <v>1657</v>
      </c>
      <c r="D1850" s="78" t="s">
        <v>727</v>
      </c>
      <c r="E1850" s="79">
        <v>112.75</v>
      </c>
      <c r="F1850" s="40">
        <f t="shared" si="79"/>
        <v>6623.49445676275</v>
      </c>
      <c r="G1850" s="76">
        <v>746799</v>
      </c>
      <c r="H1850" s="40">
        <f t="shared" si="80"/>
        <v>6317.18864745011</v>
      </c>
      <c r="I1850" s="80">
        <f t="shared" si="81"/>
        <v>712263.02</v>
      </c>
      <c r="J1850" s="22" t="s">
        <v>14</v>
      </c>
    </row>
    <row r="1851" ht="20" customHeight="1" spans="1:10">
      <c r="A1851" s="15">
        <v>1849</v>
      </c>
      <c r="B1851" s="17" t="s">
        <v>1656</v>
      </c>
      <c r="C1851" s="17" t="s">
        <v>1657</v>
      </c>
      <c r="D1851" s="78" t="s">
        <v>1735</v>
      </c>
      <c r="E1851" s="79">
        <v>111.85</v>
      </c>
      <c r="F1851" s="40">
        <f t="shared" si="79"/>
        <v>6667.24184175235</v>
      </c>
      <c r="G1851" s="76">
        <v>745731</v>
      </c>
      <c r="H1851" s="40">
        <f t="shared" si="80"/>
        <v>6358.66231560125</v>
      </c>
      <c r="I1851" s="80">
        <f t="shared" si="81"/>
        <v>711216.38</v>
      </c>
      <c r="J1851" s="22" t="s">
        <v>14</v>
      </c>
    </row>
    <row r="1852" ht="20" customHeight="1" spans="1:10">
      <c r="A1852" s="15">
        <v>1850</v>
      </c>
      <c r="B1852" s="17" t="s">
        <v>1656</v>
      </c>
      <c r="C1852" s="17" t="s">
        <v>1657</v>
      </c>
      <c r="D1852" s="78" t="s">
        <v>86</v>
      </c>
      <c r="E1852" s="79">
        <v>112.75</v>
      </c>
      <c r="F1852" s="40">
        <f t="shared" si="79"/>
        <v>6613.08203991131</v>
      </c>
      <c r="G1852" s="76">
        <v>745625</v>
      </c>
      <c r="H1852" s="40">
        <f t="shared" si="80"/>
        <v>6306.9844789357</v>
      </c>
      <c r="I1852" s="80">
        <f t="shared" si="81"/>
        <v>711112.5</v>
      </c>
      <c r="J1852" s="22" t="s">
        <v>14</v>
      </c>
    </row>
    <row r="1853" ht="20" customHeight="1" spans="1:10">
      <c r="A1853" s="15">
        <v>1851</v>
      </c>
      <c r="B1853" s="17" t="s">
        <v>1656</v>
      </c>
      <c r="C1853" s="17" t="s">
        <v>1657</v>
      </c>
      <c r="D1853" s="78" t="s">
        <v>1736</v>
      </c>
      <c r="E1853" s="79">
        <v>111.85</v>
      </c>
      <c r="F1853" s="40">
        <f t="shared" si="79"/>
        <v>6655.79794367456</v>
      </c>
      <c r="G1853" s="76">
        <v>744451</v>
      </c>
      <c r="H1853" s="40">
        <f t="shared" si="80"/>
        <v>6347.44729548502</v>
      </c>
      <c r="I1853" s="80">
        <f t="shared" si="81"/>
        <v>709961.98</v>
      </c>
      <c r="J1853" s="22" t="s">
        <v>14</v>
      </c>
    </row>
    <row r="1854" ht="20" customHeight="1" spans="1:10">
      <c r="A1854" s="15">
        <v>1852</v>
      </c>
      <c r="B1854" s="17" t="s">
        <v>1656</v>
      </c>
      <c r="C1854" s="17" t="s">
        <v>1657</v>
      </c>
      <c r="D1854" s="78" t="s">
        <v>89</v>
      </c>
      <c r="E1854" s="79">
        <v>112.75</v>
      </c>
      <c r="F1854" s="40">
        <f t="shared" si="79"/>
        <v>6592.25720620843</v>
      </c>
      <c r="G1854" s="76">
        <v>743277</v>
      </c>
      <c r="H1854" s="40">
        <f t="shared" si="80"/>
        <v>6286.57614190687</v>
      </c>
      <c r="I1854" s="80">
        <f t="shared" si="81"/>
        <v>708811.46</v>
      </c>
      <c r="J1854" s="22" t="s">
        <v>14</v>
      </c>
    </row>
    <row r="1855" ht="20" customHeight="1" spans="1:10">
      <c r="A1855" s="15">
        <v>1853</v>
      </c>
      <c r="B1855" s="17" t="s">
        <v>1656</v>
      </c>
      <c r="C1855" s="17" t="s">
        <v>1657</v>
      </c>
      <c r="D1855" s="78" t="s">
        <v>722</v>
      </c>
      <c r="E1855" s="79">
        <v>112.75</v>
      </c>
      <c r="F1855" s="40">
        <f t="shared" si="79"/>
        <v>6571.44124168514</v>
      </c>
      <c r="G1855" s="76">
        <v>740930</v>
      </c>
      <c r="H1855" s="40">
        <f t="shared" si="80"/>
        <v>6266.17649667406</v>
      </c>
      <c r="I1855" s="80">
        <f t="shared" si="81"/>
        <v>706511.4</v>
      </c>
      <c r="J1855" s="22" t="s">
        <v>14</v>
      </c>
    </row>
    <row r="1856" ht="20" customHeight="1" spans="1:10">
      <c r="A1856" s="15">
        <v>1854</v>
      </c>
      <c r="B1856" s="17" t="s">
        <v>1656</v>
      </c>
      <c r="C1856" s="17" t="s">
        <v>1657</v>
      </c>
      <c r="D1856" s="78" t="s">
        <v>842</v>
      </c>
      <c r="E1856" s="79">
        <v>111.85</v>
      </c>
      <c r="F1856" s="40">
        <f t="shared" si="79"/>
        <v>6604.81001341082</v>
      </c>
      <c r="G1856" s="76">
        <v>738748</v>
      </c>
      <c r="H1856" s="40">
        <f t="shared" si="80"/>
        <v>6297.47912382655</v>
      </c>
      <c r="I1856" s="80">
        <f t="shared" si="81"/>
        <v>704373.04</v>
      </c>
      <c r="J1856" s="22" t="s">
        <v>14</v>
      </c>
    </row>
    <row r="1857" ht="20" customHeight="1" spans="1:10">
      <c r="A1857" s="15">
        <v>1855</v>
      </c>
      <c r="B1857" s="17" t="s">
        <v>1656</v>
      </c>
      <c r="C1857" s="17" t="s">
        <v>1657</v>
      </c>
      <c r="D1857" s="78" t="s">
        <v>969</v>
      </c>
      <c r="E1857" s="79">
        <v>111.85</v>
      </c>
      <c r="F1857" s="40">
        <f t="shared" si="79"/>
        <v>6594.40321859634</v>
      </c>
      <c r="G1857" s="76">
        <v>737584</v>
      </c>
      <c r="H1857" s="40">
        <f t="shared" si="80"/>
        <v>6287.28046490836</v>
      </c>
      <c r="I1857" s="80">
        <f t="shared" si="81"/>
        <v>703232.32</v>
      </c>
      <c r="J1857" s="22" t="s">
        <v>14</v>
      </c>
    </row>
    <row r="1858" ht="20" customHeight="1" spans="1:10">
      <c r="A1858" s="15">
        <v>1856</v>
      </c>
      <c r="B1858" s="17" t="s">
        <v>1656</v>
      </c>
      <c r="C1858" s="17" t="s">
        <v>1657</v>
      </c>
      <c r="D1858" s="78" t="s">
        <v>814</v>
      </c>
      <c r="E1858" s="79">
        <v>111.85</v>
      </c>
      <c r="F1858" s="40">
        <f t="shared" si="79"/>
        <v>6583.98748323648</v>
      </c>
      <c r="G1858" s="76">
        <v>736419</v>
      </c>
      <c r="H1858" s="40">
        <f t="shared" si="80"/>
        <v>6277.0730442557</v>
      </c>
      <c r="I1858" s="80">
        <f t="shared" si="81"/>
        <v>702090.62</v>
      </c>
      <c r="J1858" s="22" t="s">
        <v>14</v>
      </c>
    </row>
    <row r="1859" ht="20" customHeight="1" spans="1:10">
      <c r="A1859" s="15">
        <v>1857</v>
      </c>
      <c r="B1859" s="17" t="s">
        <v>1656</v>
      </c>
      <c r="C1859" s="17" t="s">
        <v>1657</v>
      </c>
      <c r="D1859" s="78" t="s">
        <v>968</v>
      </c>
      <c r="E1859" s="79">
        <v>111.85</v>
      </c>
      <c r="F1859" s="40">
        <f t="shared" si="79"/>
        <v>6573.58068842199</v>
      </c>
      <c r="G1859" s="76">
        <v>735255</v>
      </c>
      <c r="H1859" s="40">
        <f t="shared" si="80"/>
        <v>6266.87438533751</v>
      </c>
      <c r="I1859" s="80">
        <f t="shared" si="81"/>
        <v>700949.9</v>
      </c>
      <c r="J1859" s="22" t="s">
        <v>14</v>
      </c>
    </row>
    <row r="1860" ht="20" customHeight="1" spans="1:10">
      <c r="A1860" s="15">
        <v>1858</v>
      </c>
      <c r="B1860" s="17" t="s">
        <v>1656</v>
      </c>
      <c r="C1860" s="17" t="s">
        <v>1657</v>
      </c>
      <c r="D1860" s="78" t="s">
        <v>1737</v>
      </c>
      <c r="E1860" s="79">
        <v>112.75</v>
      </c>
      <c r="F1860" s="40">
        <f t="shared" si="79"/>
        <v>6498.57206208426</v>
      </c>
      <c r="G1860" s="76">
        <v>732714</v>
      </c>
      <c r="H1860" s="40">
        <f t="shared" si="80"/>
        <v>6194.76470066519</v>
      </c>
      <c r="I1860" s="80">
        <f t="shared" si="81"/>
        <v>698459.72</v>
      </c>
      <c r="J1860" s="22" t="s">
        <v>14</v>
      </c>
    </row>
    <row r="1861" ht="20" customHeight="1" spans="1:10">
      <c r="A1861" s="15">
        <v>1859</v>
      </c>
      <c r="B1861" s="17" t="s">
        <v>1656</v>
      </c>
      <c r="C1861" s="17" t="s">
        <v>1657</v>
      </c>
      <c r="D1861" s="78" t="s">
        <v>904</v>
      </c>
      <c r="E1861" s="79">
        <v>111.85</v>
      </c>
      <c r="F1861" s="40">
        <f t="shared" si="79"/>
        <v>6531.93562807331</v>
      </c>
      <c r="G1861" s="76">
        <v>730597</v>
      </c>
      <c r="H1861" s="40">
        <f t="shared" si="80"/>
        <v>6226.0622261958</v>
      </c>
      <c r="I1861" s="80">
        <f t="shared" si="81"/>
        <v>696385.06</v>
      </c>
      <c r="J1861" s="22" t="s">
        <v>14</v>
      </c>
    </row>
    <row r="1862" ht="20" customHeight="1" spans="1:10">
      <c r="A1862" s="15">
        <v>1860</v>
      </c>
      <c r="B1862" s="17" t="s">
        <v>1656</v>
      </c>
      <c r="C1862" s="17" t="s">
        <v>1657</v>
      </c>
      <c r="D1862" s="78" t="s">
        <v>1738</v>
      </c>
      <c r="E1862" s="79">
        <v>111.85</v>
      </c>
      <c r="F1862" s="40">
        <f t="shared" si="79"/>
        <v>6521.52883325883</v>
      </c>
      <c r="G1862" s="76">
        <v>729433</v>
      </c>
      <c r="H1862" s="40">
        <f t="shared" si="80"/>
        <v>6215.8635672776</v>
      </c>
      <c r="I1862" s="80">
        <f t="shared" si="81"/>
        <v>695244.34</v>
      </c>
      <c r="J1862" s="22" t="s">
        <v>14</v>
      </c>
    </row>
    <row r="1863" ht="20" customHeight="1" spans="1:10">
      <c r="A1863" s="15">
        <v>1861</v>
      </c>
      <c r="B1863" s="17" t="s">
        <v>1656</v>
      </c>
      <c r="C1863" s="17" t="s">
        <v>1657</v>
      </c>
      <c r="D1863" s="78" t="s">
        <v>1739</v>
      </c>
      <c r="E1863" s="79">
        <v>112.75</v>
      </c>
      <c r="F1863" s="40">
        <f t="shared" si="79"/>
        <v>6436.10643015521</v>
      </c>
      <c r="G1863" s="76">
        <v>725671</v>
      </c>
      <c r="H1863" s="40">
        <f t="shared" si="80"/>
        <v>6133.54838137472</v>
      </c>
      <c r="I1863" s="80">
        <f t="shared" si="81"/>
        <v>691557.58</v>
      </c>
      <c r="J1863" s="22" t="s">
        <v>14</v>
      </c>
    </row>
    <row r="1864" ht="20" customHeight="1" spans="1:10">
      <c r="A1864" s="15">
        <v>1862</v>
      </c>
      <c r="B1864" s="17" t="s">
        <v>1656</v>
      </c>
      <c r="C1864" s="17" t="s">
        <v>1657</v>
      </c>
      <c r="D1864" s="78" t="s">
        <v>1740</v>
      </c>
      <c r="E1864" s="79">
        <v>112.75</v>
      </c>
      <c r="F1864" s="40">
        <f t="shared" si="79"/>
        <v>6363.23725055432</v>
      </c>
      <c r="G1864" s="76">
        <v>717455</v>
      </c>
      <c r="H1864" s="40">
        <f t="shared" si="80"/>
        <v>6062.13658536585</v>
      </c>
      <c r="I1864" s="80">
        <f t="shared" si="81"/>
        <v>683505.9</v>
      </c>
      <c r="J1864" s="22" t="s">
        <v>14</v>
      </c>
    </row>
    <row r="1865" ht="20" customHeight="1" spans="1:10">
      <c r="A1865" s="15">
        <v>1863</v>
      </c>
      <c r="B1865" s="17" t="s">
        <v>1656</v>
      </c>
      <c r="C1865" s="17" t="s">
        <v>1657</v>
      </c>
      <c r="D1865" s="78" t="s">
        <v>778</v>
      </c>
      <c r="E1865" s="79">
        <v>112.75</v>
      </c>
      <c r="F1865" s="40">
        <f t="shared" si="79"/>
        <v>6342.41241685144</v>
      </c>
      <c r="G1865" s="76">
        <v>715107</v>
      </c>
      <c r="H1865" s="40">
        <f t="shared" si="80"/>
        <v>6041.72824833703</v>
      </c>
      <c r="I1865" s="80">
        <f t="shared" si="81"/>
        <v>681204.86</v>
      </c>
      <c r="J1865" s="22" t="s">
        <v>14</v>
      </c>
    </row>
    <row r="1866" ht="20" customHeight="1" spans="1:10">
      <c r="A1866" s="15">
        <v>1864</v>
      </c>
      <c r="B1866" s="17" t="s">
        <v>1656</v>
      </c>
      <c r="C1866" s="17" t="s">
        <v>1657</v>
      </c>
      <c r="D1866" s="78" t="s">
        <v>863</v>
      </c>
      <c r="E1866" s="79">
        <v>108.21</v>
      </c>
      <c r="F1866" s="40">
        <f t="shared" si="79"/>
        <v>6286.95129840126</v>
      </c>
      <c r="G1866" s="76">
        <v>680311</v>
      </c>
      <c r="H1866" s="40">
        <f t="shared" si="80"/>
        <v>5980.08298678496</v>
      </c>
      <c r="I1866" s="80">
        <f t="shared" si="81"/>
        <v>647104.78</v>
      </c>
      <c r="J1866" s="22" t="s">
        <v>14</v>
      </c>
    </row>
    <row r="1867" ht="20" customHeight="1" spans="1:10">
      <c r="A1867" s="15">
        <v>1865</v>
      </c>
      <c r="B1867" s="17" t="s">
        <v>1656</v>
      </c>
      <c r="C1867" s="17" t="s">
        <v>1657</v>
      </c>
      <c r="D1867" s="78" t="s">
        <v>1741</v>
      </c>
      <c r="E1867" s="79">
        <v>97.36</v>
      </c>
      <c r="F1867" s="40">
        <f t="shared" si="79"/>
        <v>6851.88989317995</v>
      </c>
      <c r="G1867" s="76">
        <v>667100</v>
      </c>
      <c r="H1867" s="40">
        <f t="shared" si="80"/>
        <v>6513.53738701726</v>
      </c>
      <c r="I1867" s="80">
        <f t="shared" si="81"/>
        <v>634158</v>
      </c>
      <c r="J1867" s="22" t="s">
        <v>14</v>
      </c>
    </row>
    <row r="1868" ht="20" customHeight="1" spans="1:10">
      <c r="A1868" s="15">
        <v>1866</v>
      </c>
      <c r="B1868" s="17" t="s">
        <v>1656</v>
      </c>
      <c r="C1868" s="17" t="s">
        <v>1657</v>
      </c>
      <c r="D1868" s="78" t="s">
        <v>1742</v>
      </c>
      <c r="E1868" s="79">
        <v>97.36</v>
      </c>
      <c r="F1868" s="40">
        <f t="shared" si="79"/>
        <v>6841.48520953164</v>
      </c>
      <c r="G1868" s="76">
        <v>666087</v>
      </c>
      <c r="H1868" s="40">
        <f t="shared" si="80"/>
        <v>6503.34079704191</v>
      </c>
      <c r="I1868" s="80">
        <f t="shared" si="81"/>
        <v>633165.26</v>
      </c>
      <c r="J1868" s="22" t="s">
        <v>14</v>
      </c>
    </row>
    <row r="1869" ht="20" customHeight="1" spans="1:10">
      <c r="A1869" s="15">
        <v>1867</v>
      </c>
      <c r="B1869" s="17" t="s">
        <v>1656</v>
      </c>
      <c r="C1869" s="17" t="s">
        <v>1657</v>
      </c>
      <c r="D1869" s="78" t="s">
        <v>1743</v>
      </c>
      <c r="E1869" s="79">
        <v>97.36</v>
      </c>
      <c r="F1869" s="40">
        <f t="shared" si="79"/>
        <v>6841.48520953164</v>
      </c>
      <c r="G1869" s="76">
        <v>666087</v>
      </c>
      <c r="H1869" s="40">
        <f t="shared" si="80"/>
        <v>6503.34079704191</v>
      </c>
      <c r="I1869" s="80">
        <f t="shared" si="81"/>
        <v>633165.26</v>
      </c>
      <c r="J1869" s="22" t="s">
        <v>14</v>
      </c>
    </row>
    <row r="1870" ht="20" customHeight="1" spans="1:10">
      <c r="A1870" s="15">
        <v>1868</v>
      </c>
      <c r="B1870" s="17" t="s">
        <v>1656</v>
      </c>
      <c r="C1870" s="17" t="s">
        <v>1657</v>
      </c>
      <c r="D1870" s="78" t="s">
        <v>1744</v>
      </c>
      <c r="E1870" s="79">
        <v>97.36</v>
      </c>
      <c r="F1870" s="40">
        <f t="shared" si="79"/>
        <v>6799.8459326212</v>
      </c>
      <c r="G1870" s="76">
        <v>662033</v>
      </c>
      <c r="H1870" s="40">
        <f t="shared" si="80"/>
        <v>6462.53430566968</v>
      </c>
      <c r="I1870" s="80">
        <f t="shared" si="81"/>
        <v>629192.34</v>
      </c>
      <c r="J1870" s="22" t="s">
        <v>14</v>
      </c>
    </row>
    <row r="1871" ht="20" customHeight="1" spans="1:10">
      <c r="A1871" s="15">
        <v>1869</v>
      </c>
      <c r="B1871" s="17" t="s">
        <v>1656</v>
      </c>
      <c r="C1871" s="17" t="s">
        <v>1657</v>
      </c>
      <c r="D1871" s="78" t="s">
        <v>1745</v>
      </c>
      <c r="E1871" s="79">
        <v>97.36</v>
      </c>
      <c r="F1871" s="40">
        <f t="shared" si="79"/>
        <v>6789.4309778143</v>
      </c>
      <c r="G1871" s="76">
        <v>661019</v>
      </c>
      <c r="H1871" s="40">
        <f t="shared" si="80"/>
        <v>6452.32764995892</v>
      </c>
      <c r="I1871" s="80">
        <f t="shared" si="81"/>
        <v>628198.62</v>
      </c>
      <c r="J1871" s="22" t="s">
        <v>14</v>
      </c>
    </row>
    <row r="1872" ht="20" customHeight="1" spans="1:10">
      <c r="A1872" s="15">
        <v>1870</v>
      </c>
      <c r="B1872" s="17" t="s">
        <v>1656</v>
      </c>
      <c r="C1872" s="17" t="s">
        <v>1657</v>
      </c>
      <c r="D1872" s="78" t="s">
        <v>1746</v>
      </c>
      <c r="E1872" s="79">
        <v>97.36</v>
      </c>
      <c r="F1872" s="40">
        <f t="shared" si="79"/>
        <v>6789.4309778143</v>
      </c>
      <c r="G1872" s="76">
        <v>661019</v>
      </c>
      <c r="H1872" s="40">
        <f t="shared" si="80"/>
        <v>6452.32764995892</v>
      </c>
      <c r="I1872" s="80">
        <f t="shared" si="81"/>
        <v>628198.62</v>
      </c>
      <c r="J1872" s="22" t="s">
        <v>14</v>
      </c>
    </row>
    <row r="1873" ht="20" customHeight="1" spans="1:10">
      <c r="A1873" s="15">
        <v>1871</v>
      </c>
      <c r="B1873" s="17" t="s">
        <v>1656</v>
      </c>
      <c r="C1873" s="17" t="s">
        <v>1657</v>
      </c>
      <c r="D1873" s="78" t="s">
        <v>1747</v>
      </c>
      <c r="E1873" s="79">
        <v>97.36</v>
      </c>
      <c r="F1873" s="40">
        <f t="shared" si="79"/>
        <v>6747.79170090386</v>
      </c>
      <c r="G1873" s="76">
        <v>656965</v>
      </c>
      <c r="H1873" s="40">
        <f t="shared" si="80"/>
        <v>6411.52115858669</v>
      </c>
      <c r="I1873" s="80">
        <f t="shared" si="81"/>
        <v>624225.7</v>
      </c>
      <c r="J1873" s="22" t="s">
        <v>14</v>
      </c>
    </row>
    <row r="1874" ht="20" customHeight="1" spans="1:10">
      <c r="A1874" s="15">
        <v>1872</v>
      </c>
      <c r="B1874" s="17" t="s">
        <v>1656</v>
      </c>
      <c r="C1874" s="17" t="s">
        <v>1657</v>
      </c>
      <c r="D1874" s="78" t="s">
        <v>1748</v>
      </c>
      <c r="E1874" s="79">
        <v>97.36</v>
      </c>
      <c r="F1874" s="40">
        <f t="shared" si="79"/>
        <v>6685.33278553821</v>
      </c>
      <c r="G1874" s="76">
        <v>650884</v>
      </c>
      <c r="H1874" s="40">
        <f t="shared" si="80"/>
        <v>6350.31142152835</v>
      </c>
      <c r="I1874" s="80">
        <f t="shared" si="81"/>
        <v>618266.32</v>
      </c>
      <c r="J1874" s="22" t="s">
        <v>14</v>
      </c>
    </row>
    <row r="1875" ht="20" customHeight="1" spans="1:10">
      <c r="A1875" s="15">
        <v>1873</v>
      </c>
      <c r="B1875" s="17" t="s">
        <v>1656</v>
      </c>
      <c r="C1875" s="17" t="s">
        <v>1657</v>
      </c>
      <c r="D1875" s="78" t="s">
        <v>1749</v>
      </c>
      <c r="E1875" s="79">
        <v>97.36</v>
      </c>
      <c r="F1875" s="40">
        <f t="shared" si="79"/>
        <v>6633.27855382087</v>
      </c>
      <c r="G1875" s="76">
        <v>645816</v>
      </c>
      <c r="H1875" s="40">
        <f t="shared" si="80"/>
        <v>6299.29827444536</v>
      </c>
      <c r="I1875" s="80">
        <f t="shared" si="81"/>
        <v>613299.68</v>
      </c>
      <c r="J1875" s="22" t="s">
        <v>14</v>
      </c>
    </row>
    <row r="1876" ht="20" customHeight="1" spans="1:10">
      <c r="A1876" s="15">
        <v>1874</v>
      </c>
      <c r="B1876" s="17" t="s">
        <v>1656</v>
      </c>
      <c r="C1876" s="17" t="s">
        <v>1657</v>
      </c>
      <c r="D1876" s="78" t="s">
        <v>1750</v>
      </c>
      <c r="E1876" s="79">
        <v>97.36</v>
      </c>
      <c r="F1876" s="40">
        <f t="shared" si="79"/>
        <v>6633.27855382087</v>
      </c>
      <c r="G1876" s="76">
        <v>645816</v>
      </c>
      <c r="H1876" s="40">
        <f t="shared" si="80"/>
        <v>6299.29827444536</v>
      </c>
      <c r="I1876" s="80">
        <f t="shared" si="81"/>
        <v>613299.68</v>
      </c>
      <c r="J1876" s="22" t="s">
        <v>14</v>
      </c>
    </row>
    <row r="1877" ht="20" customHeight="1" spans="1:10">
      <c r="A1877" s="15">
        <v>1875</v>
      </c>
      <c r="B1877" s="17" t="s">
        <v>1656</v>
      </c>
      <c r="C1877" s="17" t="s">
        <v>1657</v>
      </c>
      <c r="D1877" s="78" t="s">
        <v>1751</v>
      </c>
      <c r="E1877" s="79">
        <v>97.36</v>
      </c>
      <c r="F1877" s="40">
        <f t="shared" si="79"/>
        <v>6591.63927691044</v>
      </c>
      <c r="G1877" s="76">
        <v>641762</v>
      </c>
      <c r="H1877" s="40">
        <f t="shared" si="80"/>
        <v>6258.49178307313</v>
      </c>
      <c r="I1877" s="80">
        <f t="shared" si="81"/>
        <v>609326.76</v>
      </c>
      <c r="J1877" s="22" t="s">
        <v>14</v>
      </c>
    </row>
    <row r="1878" ht="20" customHeight="1" spans="1:10">
      <c r="A1878" s="15">
        <v>1876</v>
      </c>
      <c r="B1878" s="17" t="s">
        <v>1656</v>
      </c>
      <c r="C1878" s="17" t="s">
        <v>1657</v>
      </c>
      <c r="D1878" s="78" t="s">
        <v>1752</v>
      </c>
      <c r="E1878" s="79">
        <v>90.49</v>
      </c>
      <c r="F1878" s="40">
        <f t="shared" si="79"/>
        <v>7083.51199027517</v>
      </c>
      <c r="G1878" s="76">
        <v>640987</v>
      </c>
      <c r="H1878" s="40">
        <f t="shared" si="80"/>
        <v>6725.24323129628</v>
      </c>
      <c r="I1878" s="80">
        <f t="shared" si="81"/>
        <v>608567.26</v>
      </c>
      <c r="J1878" s="22" t="s">
        <v>14</v>
      </c>
    </row>
    <row r="1879" ht="20" customHeight="1" spans="1:10">
      <c r="A1879" s="15">
        <v>1877</v>
      </c>
      <c r="B1879" s="17" t="s">
        <v>1656</v>
      </c>
      <c r="C1879" s="17" t="s">
        <v>1657</v>
      </c>
      <c r="D1879" s="78" t="s">
        <v>1753</v>
      </c>
      <c r="E1879" s="79">
        <v>90.49</v>
      </c>
      <c r="F1879" s="40">
        <f t="shared" si="79"/>
        <v>7073.10200022102</v>
      </c>
      <c r="G1879" s="76">
        <v>640045</v>
      </c>
      <c r="H1879" s="40">
        <f t="shared" si="80"/>
        <v>6715.04144104321</v>
      </c>
      <c r="I1879" s="80">
        <f t="shared" si="81"/>
        <v>607644.1</v>
      </c>
      <c r="J1879" s="22" t="s">
        <v>14</v>
      </c>
    </row>
    <row r="1880" ht="20" customHeight="1" spans="1:10">
      <c r="A1880" s="15">
        <v>1878</v>
      </c>
      <c r="B1880" s="17" t="s">
        <v>1656</v>
      </c>
      <c r="C1880" s="17" t="s">
        <v>1657</v>
      </c>
      <c r="D1880" s="78" t="s">
        <v>1754</v>
      </c>
      <c r="E1880" s="79">
        <v>97.36</v>
      </c>
      <c r="F1880" s="40">
        <f t="shared" si="79"/>
        <v>6570.81963845522</v>
      </c>
      <c r="G1880" s="76">
        <v>639735</v>
      </c>
      <c r="H1880" s="40">
        <f t="shared" si="80"/>
        <v>6238.08853738702</v>
      </c>
      <c r="I1880" s="80">
        <f t="shared" si="81"/>
        <v>607340.3</v>
      </c>
      <c r="J1880" s="22" t="s">
        <v>14</v>
      </c>
    </row>
    <row r="1881" ht="20" customHeight="1" spans="1:10">
      <c r="A1881" s="15">
        <v>1879</v>
      </c>
      <c r="B1881" s="17" t="s">
        <v>1656</v>
      </c>
      <c r="C1881" s="17" t="s">
        <v>1657</v>
      </c>
      <c r="D1881" s="78" t="s">
        <v>1755</v>
      </c>
      <c r="E1881" s="79">
        <v>90.49</v>
      </c>
      <c r="F1881" s="40">
        <f t="shared" si="79"/>
        <v>7062.69201016687</v>
      </c>
      <c r="G1881" s="76">
        <v>639103</v>
      </c>
      <c r="H1881" s="40">
        <f t="shared" si="80"/>
        <v>6704.83965079014</v>
      </c>
      <c r="I1881" s="80">
        <f t="shared" si="81"/>
        <v>606720.94</v>
      </c>
      <c r="J1881" s="22" t="s">
        <v>14</v>
      </c>
    </row>
    <row r="1882" ht="20" customHeight="1" spans="1:10">
      <c r="A1882" s="15">
        <v>1880</v>
      </c>
      <c r="B1882" s="17" t="s">
        <v>1656</v>
      </c>
      <c r="C1882" s="17" t="s">
        <v>1657</v>
      </c>
      <c r="D1882" s="78" t="s">
        <v>1756</v>
      </c>
      <c r="E1882" s="79">
        <v>97.36</v>
      </c>
      <c r="F1882" s="40">
        <f t="shared" si="79"/>
        <v>6539.5850451931</v>
      </c>
      <c r="G1882" s="76">
        <v>636694</v>
      </c>
      <c r="H1882" s="40">
        <f t="shared" si="80"/>
        <v>6207.47863599014</v>
      </c>
      <c r="I1882" s="80">
        <f t="shared" si="81"/>
        <v>604360.12</v>
      </c>
      <c r="J1882" s="22" t="s">
        <v>14</v>
      </c>
    </row>
    <row r="1883" ht="20" customHeight="1" spans="1:10">
      <c r="A1883" s="15">
        <v>1881</v>
      </c>
      <c r="B1883" s="17" t="s">
        <v>1656</v>
      </c>
      <c r="C1883" s="17" t="s">
        <v>1657</v>
      </c>
      <c r="D1883" s="78" t="s">
        <v>1757</v>
      </c>
      <c r="E1883" s="79">
        <v>90.49</v>
      </c>
      <c r="F1883" s="40">
        <f t="shared" si="79"/>
        <v>7031.46204000442</v>
      </c>
      <c r="G1883" s="76">
        <v>636277</v>
      </c>
      <c r="H1883" s="40">
        <f t="shared" si="80"/>
        <v>6674.23428003094</v>
      </c>
      <c r="I1883" s="80">
        <f t="shared" si="81"/>
        <v>603951.46</v>
      </c>
      <c r="J1883" s="22" t="s">
        <v>14</v>
      </c>
    </row>
    <row r="1884" ht="20" customHeight="1" spans="1:10">
      <c r="A1884" s="15">
        <v>1882</v>
      </c>
      <c r="B1884" s="17" t="s">
        <v>1656</v>
      </c>
      <c r="C1884" s="17" t="s">
        <v>1657</v>
      </c>
      <c r="D1884" s="78" t="s">
        <v>1758</v>
      </c>
      <c r="E1884" s="79">
        <v>90.49</v>
      </c>
      <c r="F1884" s="40">
        <f t="shared" si="79"/>
        <v>7010.64205989612</v>
      </c>
      <c r="G1884" s="76">
        <v>634393</v>
      </c>
      <c r="H1884" s="40">
        <f t="shared" si="80"/>
        <v>6653.83069952481</v>
      </c>
      <c r="I1884" s="80">
        <f t="shared" si="81"/>
        <v>602105.14</v>
      </c>
      <c r="J1884" s="22" t="s">
        <v>14</v>
      </c>
    </row>
    <row r="1885" ht="20" customHeight="1" spans="1:10">
      <c r="A1885" s="15">
        <v>1883</v>
      </c>
      <c r="B1885" s="17" t="s">
        <v>1656</v>
      </c>
      <c r="C1885" s="17" t="s">
        <v>1657</v>
      </c>
      <c r="D1885" s="78" t="s">
        <v>105</v>
      </c>
      <c r="E1885" s="79">
        <v>97.36</v>
      </c>
      <c r="F1885" s="40">
        <f t="shared" si="79"/>
        <v>6445.89153656532</v>
      </c>
      <c r="G1885" s="76">
        <v>627572</v>
      </c>
      <c r="H1885" s="40">
        <f t="shared" si="80"/>
        <v>6115.65899753492</v>
      </c>
      <c r="I1885" s="80">
        <f t="shared" si="81"/>
        <v>595420.56</v>
      </c>
      <c r="J1885" s="22" t="s">
        <v>14</v>
      </c>
    </row>
    <row r="1886" ht="20" customHeight="1" spans="1:10">
      <c r="A1886" s="15">
        <v>1884</v>
      </c>
      <c r="B1886" s="17" t="s">
        <v>1656</v>
      </c>
      <c r="C1886" s="17" t="s">
        <v>1657</v>
      </c>
      <c r="D1886" s="78" t="s">
        <v>109</v>
      </c>
      <c r="E1886" s="79">
        <v>97.36</v>
      </c>
      <c r="F1886" s="40">
        <f t="shared" si="79"/>
        <v>6445.89153656532</v>
      </c>
      <c r="G1886" s="76">
        <v>627572</v>
      </c>
      <c r="H1886" s="40">
        <f t="shared" si="80"/>
        <v>6115.65899753492</v>
      </c>
      <c r="I1886" s="80">
        <f t="shared" si="81"/>
        <v>595420.56</v>
      </c>
      <c r="J1886" s="22" t="s">
        <v>14</v>
      </c>
    </row>
    <row r="1887" ht="20" customHeight="1" spans="1:10">
      <c r="A1887" s="15">
        <v>1885</v>
      </c>
      <c r="B1887" s="17" t="s">
        <v>1656</v>
      </c>
      <c r="C1887" s="17" t="s">
        <v>1657</v>
      </c>
      <c r="D1887" s="78" t="s">
        <v>1759</v>
      </c>
      <c r="E1887" s="79">
        <v>90.49</v>
      </c>
      <c r="F1887" s="40">
        <f t="shared" si="79"/>
        <v>6912.95170737098</v>
      </c>
      <c r="G1887" s="76">
        <v>625553</v>
      </c>
      <c r="H1887" s="40">
        <f t="shared" si="80"/>
        <v>6558.09415405017</v>
      </c>
      <c r="I1887" s="80">
        <f t="shared" si="81"/>
        <v>593441.94</v>
      </c>
      <c r="J1887" s="22" t="s">
        <v>14</v>
      </c>
    </row>
    <row r="1888" ht="20" customHeight="1" spans="1:10">
      <c r="A1888" s="15">
        <v>1886</v>
      </c>
      <c r="B1888" s="17" t="s">
        <v>1656</v>
      </c>
      <c r="C1888" s="17" t="s">
        <v>1657</v>
      </c>
      <c r="D1888" s="78" t="s">
        <v>1760</v>
      </c>
      <c r="E1888" s="79">
        <v>90.49</v>
      </c>
      <c r="F1888" s="40">
        <f t="shared" si="79"/>
        <v>6802.44225881313</v>
      </c>
      <c r="G1888" s="76">
        <v>615553</v>
      </c>
      <c r="H1888" s="40">
        <f t="shared" si="80"/>
        <v>6449.79489446348</v>
      </c>
      <c r="I1888" s="80">
        <f t="shared" si="81"/>
        <v>583641.94</v>
      </c>
      <c r="J1888" s="22" t="s">
        <v>14</v>
      </c>
    </row>
    <row r="1889" ht="20" customHeight="1" spans="1:10">
      <c r="A1889" s="15">
        <v>1887</v>
      </c>
      <c r="B1889" s="17" t="s">
        <v>1656</v>
      </c>
      <c r="C1889" s="17" t="s">
        <v>1657</v>
      </c>
      <c r="D1889" s="78" t="s">
        <v>1761</v>
      </c>
      <c r="E1889" s="79">
        <v>90.49</v>
      </c>
      <c r="F1889" s="40">
        <f t="shared" si="79"/>
        <v>6781.62227870483</v>
      </c>
      <c r="G1889" s="76">
        <v>613669</v>
      </c>
      <c r="H1889" s="40">
        <f t="shared" si="80"/>
        <v>6429.39131395734</v>
      </c>
      <c r="I1889" s="80">
        <f t="shared" si="81"/>
        <v>581795.62</v>
      </c>
      <c r="J1889" s="22" t="s">
        <v>14</v>
      </c>
    </row>
    <row r="1890" ht="20" customHeight="1" spans="1:10">
      <c r="A1890" s="15">
        <v>1888</v>
      </c>
      <c r="B1890" s="17" t="s">
        <v>1656</v>
      </c>
      <c r="C1890" s="17" t="s">
        <v>1657</v>
      </c>
      <c r="D1890" s="78" t="s">
        <v>1762</v>
      </c>
      <c r="E1890" s="79">
        <v>90.49</v>
      </c>
      <c r="F1890" s="40">
        <f t="shared" si="79"/>
        <v>6729.57232843408</v>
      </c>
      <c r="G1890" s="76">
        <v>608959</v>
      </c>
      <c r="H1890" s="40">
        <f t="shared" si="80"/>
        <v>6378.38236269201</v>
      </c>
      <c r="I1890" s="80">
        <f t="shared" si="81"/>
        <v>577179.82</v>
      </c>
      <c r="J1890" s="22" t="s">
        <v>14</v>
      </c>
    </row>
    <row r="1891" ht="20" customHeight="1" spans="1:10">
      <c r="A1891" s="15">
        <v>1889</v>
      </c>
      <c r="B1891" s="17" t="s">
        <v>1656</v>
      </c>
      <c r="C1891" s="17" t="s">
        <v>1657</v>
      </c>
      <c r="D1891" s="78" t="s">
        <v>1763</v>
      </c>
      <c r="E1891" s="79">
        <v>90.49</v>
      </c>
      <c r="F1891" s="40">
        <f t="shared" si="79"/>
        <v>6708.75234832578</v>
      </c>
      <c r="G1891" s="76">
        <v>607075</v>
      </c>
      <c r="H1891" s="40">
        <f t="shared" si="80"/>
        <v>6357.97878218588</v>
      </c>
      <c r="I1891" s="80">
        <f t="shared" si="81"/>
        <v>575333.5</v>
      </c>
      <c r="J1891" s="22" t="s">
        <v>14</v>
      </c>
    </row>
    <row r="1892" ht="20" customHeight="1" spans="1:10">
      <c r="A1892" s="15">
        <v>1890</v>
      </c>
      <c r="B1892" s="17" t="s">
        <v>1764</v>
      </c>
      <c r="C1892" s="17" t="s">
        <v>1765</v>
      </c>
      <c r="D1892" s="17" t="s">
        <v>1766</v>
      </c>
      <c r="E1892" s="17">
        <v>194.36</v>
      </c>
      <c r="F1892" s="18">
        <v>10312.0479450932</v>
      </c>
      <c r="G1892" s="18">
        <v>2004249.63860831</v>
      </c>
      <c r="H1892" s="18">
        <v>10054.7933659617</v>
      </c>
      <c r="I1892" s="58">
        <v>1954249.63860831</v>
      </c>
      <c r="J1892" s="23" t="s">
        <v>14</v>
      </c>
    </row>
    <row r="1893" ht="20" customHeight="1" spans="1:10">
      <c r="A1893" s="15">
        <v>1891</v>
      </c>
      <c r="B1893" s="17" t="s">
        <v>1764</v>
      </c>
      <c r="C1893" s="17" t="s">
        <v>1765</v>
      </c>
      <c r="D1893" s="17" t="s">
        <v>1767</v>
      </c>
      <c r="E1893" s="17">
        <v>194.36</v>
      </c>
      <c r="F1893" s="18">
        <v>10210.0175400325</v>
      </c>
      <c r="G1893" s="18">
        <v>1984419.00908072</v>
      </c>
      <c r="H1893" s="18">
        <v>9952.76296090101</v>
      </c>
      <c r="I1893" s="58">
        <v>1934419.00908072</v>
      </c>
      <c r="J1893" s="23" t="s">
        <v>14</v>
      </c>
    </row>
    <row r="1894" ht="20" customHeight="1" spans="1:10">
      <c r="A1894" s="15">
        <v>1892</v>
      </c>
      <c r="B1894" s="17" t="s">
        <v>1764</v>
      </c>
      <c r="C1894" s="17" t="s">
        <v>1765</v>
      </c>
      <c r="D1894" s="17" t="s">
        <v>1768</v>
      </c>
      <c r="E1894" s="17">
        <v>185.95</v>
      </c>
      <c r="F1894" s="18">
        <v>10596.9561112056</v>
      </c>
      <c r="G1894" s="18">
        <v>1970503.98887868</v>
      </c>
      <c r="H1894" s="18">
        <v>10328.0666247845</v>
      </c>
      <c r="I1894" s="58">
        <v>1920503.98887868</v>
      </c>
      <c r="J1894" s="23" t="s">
        <v>14</v>
      </c>
    </row>
    <row r="1895" ht="20" customHeight="1" spans="1:10">
      <c r="A1895" s="15">
        <v>1893</v>
      </c>
      <c r="B1895" s="17" t="s">
        <v>1764</v>
      </c>
      <c r="C1895" s="17" t="s">
        <v>1765</v>
      </c>
      <c r="D1895" s="17" t="s">
        <v>1769</v>
      </c>
      <c r="E1895" s="17">
        <v>194.36</v>
      </c>
      <c r="F1895" s="18">
        <v>9830.94697255798</v>
      </c>
      <c r="G1895" s="18">
        <v>1910742.85358637</v>
      </c>
      <c r="H1895" s="18">
        <v>9573.69239342647</v>
      </c>
      <c r="I1895" s="58">
        <v>1860742.85358637</v>
      </c>
      <c r="J1895" s="23" t="s">
        <v>14</v>
      </c>
    </row>
    <row r="1896" ht="20" customHeight="1" spans="1:10">
      <c r="A1896" s="15">
        <v>1894</v>
      </c>
      <c r="B1896" s="17" t="s">
        <v>1764</v>
      </c>
      <c r="C1896" s="17" t="s">
        <v>1765</v>
      </c>
      <c r="D1896" s="17" t="s">
        <v>1770</v>
      </c>
      <c r="E1896" s="17">
        <v>187.15</v>
      </c>
      <c r="F1896" s="18">
        <v>10155.03313971</v>
      </c>
      <c r="G1896" s="18">
        <v>1900514.45209673</v>
      </c>
      <c r="H1896" s="18">
        <v>9887.86776434265</v>
      </c>
      <c r="I1896" s="58">
        <v>1850514.45209673</v>
      </c>
      <c r="J1896" s="23" t="s">
        <v>14</v>
      </c>
    </row>
    <row r="1897" ht="20" customHeight="1" spans="1:10">
      <c r="A1897" s="15">
        <v>1895</v>
      </c>
      <c r="B1897" s="17" t="s">
        <v>1764</v>
      </c>
      <c r="C1897" s="17" t="s">
        <v>1765</v>
      </c>
      <c r="D1897" s="17" t="s">
        <v>1771</v>
      </c>
      <c r="E1897" s="17">
        <v>187.15</v>
      </c>
      <c r="F1897" s="18">
        <v>10104.0179371796</v>
      </c>
      <c r="G1897" s="18">
        <v>1890966.95694316</v>
      </c>
      <c r="H1897" s="18">
        <v>9836.85256181225</v>
      </c>
      <c r="I1897" s="58">
        <v>1840966.95694316</v>
      </c>
      <c r="J1897" s="23" t="s">
        <v>14</v>
      </c>
    </row>
    <row r="1898" ht="20" customHeight="1" spans="1:10">
      <c r="A1898" s="15">
        <v>1896</v>
      </c>
      <c r="B1898" s="17" t="s">
        <v>1764</v>
      </c>
      <c r="C1898" s="17" t="s">
        <v>1765</v>
      </c>
      <c r="D1898" s="17" t="s">
        <v>1772</v>
      </c>
      <c r="E1898" s="17">
        <v>194.36</v>
      </c>
      <c r="F1898" s="18">
        <v>9596.27704091835</v>
      </c>
      <c r="G1898" s="18">
        <v>1865132.40567289</v>
      </c>
      <c r="H1898" s="18">
        <v>9339.02246178684</v>
      </c>
      <c r="I1898" s="58">
        <v>1815132.40567289</v>
      </c>
      <c r="J1898" s="23" t="s">
        <v>14</v>
      </c>
    </row>
    <row r="1899" ht="20" customHeight="1" spans="1:10">
      <c r="A1899" s="15">
        <v>1897</v>
      </c>
      <c r="B1899" s="17" t="s">
        <v>1764</v>
      </c>
      <c r="C1899" s="17" t="s">
        <v>1765</v>
      </c>
      <c r="D1899" s="17" t="s">
        <v>1773</v>
      </c>
      <c r="E1899" s="17">
        <v>194.36</v>
      </c>
      <c r="F1899" s="18">
        <v>9545.26183838799</v>
      </c>
      <c r="G1899" s="18">
        <v>1855217.09090909</v>
      </c>
      <c r="H1899" s="18">
        <v>9288.00725925648</v>
      </c>
      <c r="I1899" s="58">
        <v>1805217.09090909</v>
      </c>
      <c r="J1899" s="23" t="s">
        <v>14</v>
      </c>
    </row>
    <row r="1900" ht="20" customHeight="1" spans="1:10">
      <c r="A1900" s="15">
        <v>1898</v>
      </c>
      <c r="B1900" s="17" t="s">
        <v>1764</v>
      </c>
      <c r="C1900" s="17" t="s">
        <v>1765</v>
      </c>
      <c r="D1900" s="17" t="s">
        <v>1774</v>
      </c>
      <c r="E1900" s="17">
        <v>194.36</v>
      </c>
      <c r="F1900" s="18">
        <v>9279.98278523014</v>
      </c>
      <c r="G1900" s="18">
        <v>1803657.45413733</v>
      </c>
      <c r="H1900" s="18">
        <v>9022.72820609863</v>
      </c>
      <c r="I1900" s="58">
        <v>1753657.45413733</v>
      </c>
      <c r="J1900" s="23" t="s">
        <v>14</v>
      </c>
    </row>
    <row r="1901" ht="20" customHeight="1" spans="1:10">
      <c r="A1901" s="15">
        <v>1899</v>
      </c>
      <c r="B1901" s="17" t="s">
        <v>1764</v>
      </c>
      <c r="C1901" s="17" t="s">
        <v>1765</v>
      </c>
      <c r="D1901" s="17" t="s">
        <v>1775</v>
      </c>
      <c r="E1901" s="17">
        <v>194.36</v>
      </c>
      <c r="F1901" s="18">
        <v>9228.96758269978</v>
      </c>
      <c r="G1901" s="18">
        <v>1793742.13937353</v>
      </c>
      <c r="H1901" s="18">
        <v>8971.71300356827</v>
      </c>
      <c r="I1901" s="58">
        <v>1743742.13937353</v>
      </c>
      <c r="J1901" s="23" t="s">
        <v>14</v>
      </c>
    </row>
    <row r="1902" ht="20" customHeight="1" spans="1:10">
      <c r="A1902" s="15">
        <v>1900</v>
      </c>
      <c r="B1902" s="17" t="s">
        <v>1764</v>
      </c>
      <c r="C1902" s="17" t="s">
        <v>1765</v>
      </c>
      <c r="D1902" s="17" t="s">
        <v>1776</v>
      </c>
      <c r="E1902" s="17">
        <v>185.95</v>
      </c>
      <c r="F1902" s="18">
        <v>9597.11575490744</v>
      </c>
      <c r="G1902" s="18">
        <v>1784583.67462504</v>
      </c>
      <c r="H1902" s="18">
        <v>9328.22626848636</v>
      </c>
      <c r="I1902" s="58">
        <v>1734583.67462504</v>
      </c>
      <c r="J1902" s="23" t="s">
        <v>14</v>
      </c>
    </row>
    <row r="1903" ht="20" customHeight="1" spans="1:10">
      <c r="A1903" s="15">
        <v>1901</v>
      </c>
      <c r="B1903" s="17" t="s">
        <v>1764</v>
      </c>
      <c r="C1903" s="17" t="s">
        <v>1765</v>
      </c>
      <c r="D1903" s="17" t="s">
        <v>1777</v>
      </c>
      <c r="E1903" s="17">
        <v>187.15</v>
      </c>
      <c r="F1903" s="18">
        <v>9398.16270853844</v>
      </c>
      <c r="G1903" s="18">
        <v>1758866.15090297</v>
      </c>
      <c r="H1903" s="18">
        <v>9130.99733317109</v>
      </c>
      <c r="I1903" s="58">
        <v>1708866.15090297</v>
      </c>
      <c r="J1903" s="23" t="s">
        <v>14</v>
      </c>
    </row>
    <row r="1904" ht="20" customHeight="1" spans="1:10">
      <c r="A1904" s="15">
        <v>1902</v>
      </c>
      <c r="B1904" s="17" t="s">
        <v>1764</v>
      </c>
      <c r="C1904" s="17" t="s">
        <v>1765</v>
      </c>
      <c r="D1904" s="17" t="s">
        <v>1778</v>
      </c>
      <c r="E1904" s="17">
        <v>187.15</v>
      </c>
      <c r="F1904" s="18">
        <v>9398.16270853844</v>
      </c>
      <c r="G1904" s="18">
        <v>1758866.15090297</v>
      </c>
      <c r="H1904" s="18">
        <v>9130.99733317109</v>
      </c>
      <c r="I1904" s="58">
        <v>1708866.15090297</v>
      </c>
      <c r="J1904" s="23" t="s">
        <v>14</v>
      </c>
    </row>
    <row r="1905" ht="20" customHeight="1" spans="1:10">
      <c r="A1905" s="15">
        <v>1903</v>
      </c>
      <c r="B1905" s="17" t="s">
        <v>1764</v>
      </c>
      <c r="C1905" s="17" t="s">
        <v>1765</v>
      </c>
      <c r="D1905" s="17" t="s">
        <v>1779</v>
      </c>
      <c r="E1905" s="17">
        <v>159.67</v>
      </c>
      <c r="F1905" s="18">
        <v>10920.0123012871</v>
      </c>
      <c r="G1905" s="18">
        <v>1743598.36414651</v>
      </c>
      <c r="H1905" s="18">
        <v>10606.866437944</v>
      </c>
      <c r="I1905" s="58">
        <v>1693598.36414651</v>
      </c>
      <c r="J1905" s="23" t="s">
        <v>14</v>
      </c>
    </row>
    <row r="1906" ht="20" customHeight="1" spans="1:10">
      <c r="A1906" s="15">
        <v>1904</v>
      </c>
      <c r="B1906" s="17" t="s">
        <v>1764</v>
      </c>
      <c r="C1906" s="17" t="s">
        <v>1765</v>
      </c>
      <c r="D1906" s="17" t="s">
        <v>1780</v>
      </c>
      <c r="E1906" s="17">
        <v>187.15</v>
      </c>
      <c r="F1906" s="18">
        <v>9081.86845285023</v>
      </c>
      <c r="G1906" s="18">
        <v>1699671.68095092</v>
      </c>
      <c r="H1906" s="18">
        <v>8814.70307748288</v>
      </c>
      <c r="I1906" s="58">
        <v>1649671.68095092</v>
      </c>
      <c r="J1906" s="23" t="s">
        <v>14</v>
      </c>
    </row>
    <row r="1907" ht="20" customHeight="1" spans="1:10">
      <c r="A1907" s="15">
        <v>1905</v>
      </c>
      <c r="B1907" s="17" t="s">
        <v>1764</v>
      </c>
      <c r="C1907" s="17" t="s">
        <v>1765</v>
      </c>
      <c r="D1907" s="17" t="s">
        <v>1781</v>
      </c>
      <c r="E1907" s="17">
        <v>187.15</v>
      </c>
      <c r="F1907" s="18">
        <v>9081.86845285023</v>
      </c>
      <c r="G1907" s="18">
        <v>1699671.68095092</v>
      </c>
      <c r="H1907" s="18">
        <v>8814.70307748288</v>
      </c>
      <c r="I1907" s="58">
        <v>1649671.68095092</v>
      </c>
      <c r="J1907" s="23" t="s">
        <v>14</v>
      </c>
    </row>
    <row r="1908" ht="20" customHeight="1" spans="1:10">
      <c r="A1908" s="15">
        <v>1906</v>
      </c>
      <c r="B1908" s="17" t="s">
        <v>1764</v>
      </c>
      <c r="C1908" s="17" t="s">
        <v>1765</v>
      </c>
      <c r="D1908" s="17" t="s">
        <v>1782</v>
      </c>
      <c r="E1908" s="17">
        <v>153</v>
      </c>
      <c r="F1908" s="18">
        <v>11088.2945117645</v>
      </c>
      <c r="G1908" s="18">
        <v>1696509.06029997</v>
      </c>
      <c r="H1908" s="18">
        <v>10761.4971261436</v>
      </c>
      <c r="I1908" s="58">
        <v>1646509.06029997</v>
      </c>
      <c r="J1908" s="23" t="s">
        <v>14</v>
      </c>
    </row>
    <row r="1909" ht="20" customHeight="1" spans="1:10">
      <c r="A1909" s="15">
        <v>1907</v>
      </c>
      <c r="B1909" s="17" t="s">
        <v>1764</v>
      </c>
      <c r="C1909" s="17" t="s">
        <v>1765</v>
      </c>
      <c r="D1909" s="17" t="s">
        <v>1783</v>
      </c>
      <c r="E1909" s="17">
        <v>153</v>
      </c>
      <c r="F1909" s="18">
        <v>11088.2945117645</v>
      </c>
      <c r="G1909" s="18">
        <v>1696509.06029997</v>
      </c>
      <c r="H1909" s="18">
        <v>10761.4971261436</v>
      </c>
      <c r="I1909" s="58">
        <v>1646509.06029997</v>
      </c>
      <c r="J1909" s="23" t="s">
        <v>14</v>
      </c>
    </row>
    <row r="1910" ht="20" customHeight="1" spans="1:10">
      <c r="A1910" s="15">
        <v>1908</v>
      </c>
      <c r="B1910" s="17" t="s">
        <v>1764</v>
      </c>
      <c r="C1910" s="17" t="s">
        <v>1765</v>
      </c>
      <c r="D1910" s="17" t="s">
        <v>1784</v>
      </c>
      <c r="E1910" s="17">
        <v>153</v>
      </c>
      <c r="F1910" s="18">
        <v>11088.2945117645</v>
      </c>
      <c r="G1910" s="18">
        <v>1696509.06029997</v>
      </c>
      <c r="H1910" s="18">
        <v>10761.4971261436</v>
      </c>
      <c r="I1910" s="58">
        <v>1646509.06029997</v>
      </c>
      <c r="J1910" s="23" t="s">
        <v>14</v>
      </c>
    </row>
    <row r="1911" ht="20" customHeight="1" spans="1:10">
      <c r="A1911" s="15">
        <v>1909</v>
      </c>
      <c r="B1911" s="17" t="s">
        <v>1764</v>
      </c>
      <c r="C1911" s="17" t="s">
        <v>1765</v>
      </c>
      <c r="D1911" s="17" t="s">
        <v>1785</v>
      </c>
      <c r="E1911" s="17">
        <v>159.67</v>
      </c>
      <c r="F1911" s="18">
        <v>10077.0636390673</v>
      </c>
      <c r="G1911" s="18">
        <v>1609004.75124988</v>
      </c>
      <c r="H1911" s="18">
        <v>9763.91777572416</v>
      </c>
      <c r="I1911" s="58">
        <v>1559004.75124988</v>
      </c>
      <c r="J1911" s="23" t="s">
        <v>14</v>
      </c>
    </row>
    <row r="1912" ht="20" customHeight="1" spans="1:10">
      <c r="A1912" s="15">
        <v>1910</v>
      </c>
      <c r="B1912" s="17" t="s">
        <v>1764</v>
      </c>
      <c r="C1912" s="17" t="s">
        <v>1765</v>
      </c>
      <c r="D1912" s="17" t="s">
        <v>1786</v>
      </c>
      <c r="E1912" s="17">
        <v>159.67</v>
      </c>
      <c r="F1912" s="18">
        <v>9715.49694561532</v>
      </c>
      <c r="G1912" s="18">
        <v>1551273.3973064</v>
      </c>
      <c r="H1912" s="18">
        <v>9402.35108227217</v>
      </c>
      <c r="I1912" s="58">
        <v>1501273.3973064</v>
      </c>
      <c r="J1912" s="23" t="s">
        <v>14</v>
      </c>
    </row>
    <row r="1913" ht="20" customHeight="1" spans="1:10">
      <c r="A1913" s="15">
        <v>1911</v>
      </c>
      <c r="B1913" s="17" t="s">
        <v>1764</v>
      </c>
      <c r="C1913" s="17" t="s">
        <v>1765</v>
      </c>
      <c r="D1913" s="17" t="s">
        <v>1787</v>
      </c>
      <c r="E1913" s="17">
        <v>153</v>
      </c>
      <c r="F1913" s="18">
        <v>9992.76804487737</v>
      </c>
      <c r="G1913" s="18">
        <v>1528893.51086624</v>
      </c>
      <c r="H1913" s="18">
        <v>9665.97065925645</v>
      </c>
      <c r="I1913" s="58">
        <v>1478893.51086624</v>
      </c>
      <c r="J1913" s="23" t="s">
        <v>14</v>
      </c>
    </row>
    <row r="1914" ht="20" customHeight="1" spans="1:10">
      <c r="A1914" s="15">
        <v>1912</v>
      </c>
      <c r="B1914" s="17" t="s">
        <v>1764</v>
      </c>
      <c r="C1914" s="17" t="s">
        <v>1765</v>
      </c>
      <c r="D1914" s="17" t="s">
        <v>1788</v>
      </c>
      <c r="E1914" s="17">
        <v>153</v>
      </c>
      <c r="F1914" s="18">
        <v>9992.76804487737</v>
      </c>
      <c r="G1914" s="18">
        <v>1528893.51086624</v>
      </c>
      <c r="H1914" s="18">
        <v>9665.97065925645</v>
      </c>
      <c r="I1914" s="58">
        <v>1478893.51086624</v>
      </c>
      <c r="J1914" s="23" t="s">
        <v>14</v>
      </c>
    </row>
    <row r="1915" ht="20" customHeight="1" spans="1:10">
      <c r="A1915" s="15">
        <v>1913</v>
      </c>
      <c r="B1915" s="17" t="s">
        <v>1764</v>
      </c>
      <c r="C1915" s="17" t="s">
        <v>1765</v>
      </c>
      <c r="D1915" s="17" t="s">
        <v>1789</v>
      </c>
      <c r="E1915" s="17">
        <v>153</v>
      </c>
      <c r="F1915" s="18">
        <v>9941.75284234702</v>
      </c>
      <c r="G1915" s="18">
        <v>1521088.18487909</v>
      </c>
      <c r="H1915" s="18">
        <v>9614.9554567261</v>
      </c>
      <c r="I1915" s="58">
        <v>1471088.18487909</v>
      </c>
      <c r="J1915" s="23" t="s">
        <v>14</v>
      </c>
    </row>
    <row r="1916" ht="20" customHeight="1" spans="1:10">
      <c r="A1916" s="15">
        <v>1914</v>
      </c>
      <c r="B1916" s="17" t="s">
        <v>1764</v>
      </c>
      <c r="C1916" s="17" t="s">
        <v>1765</v>
      </c>
      <c r="D1916" s="17" t="s">
        <v>1790</v>
      </c>
      <c r="E1916" s="17">
        <v>159.67</v>
      </c>
      <c r="F1916" s="18">
        <v>9429.81181144533</v>
      </c>
      <c r="G1916" s="18">
        <v>1505658.05193348</v>
      </c>
      <c r="H1916" s="18">
        <v>9116.66594810219</v>
      </c>
      <c r="I1916" s="58">
        <v>1455658.05193348</v>
      </c>
      <c r="J1916" s="23" t="s">
        <v>14</v>
      </c>
    </row>
    <row r="1917" ht="20" customHeight="1" spans="1:10">
      <c r="A1917" s="15">
        <v>1915</v>
      </c>
      <c r="B1917" s="17" t="s">
        <v>1764</v>
      </c>
      <c r="C1917" s="17" t="s">
        <v>1765</v>
      </c>
      <c r="D1917" s="17" t="s">
        <v>1791</v>
      </c>
      <c r="E1917" s="17">
        <v>145.5</v>
      </c>
      <c r="F1917" s="18">
        <v>10322.667579681</v>
      </c>
      <c r="G1917" s="18">
        <v>1501948.13284359</v>
      </c>
      <c r="H1917" s="18">
        <v>9979.02496799715</v>
      </c>
      <c r="I1917" s="58">
        <v>1451948.13284359</v>
      </c>
      <c r="J1917" s="23" t="s">
        <v>14</v>
      </c>
    </row>
    <row r="1918" ht="20" customHeight="1" spans="1:10">
      <c r="A1918" s="15">
        <v>1916</v>
      </c>
      <c r="B1918" s="17" t="s">
        <v>1764</v>
      </c>
      <c r="C1918" s="17" t="s">
        <v>1765</v>
      </c>
      <c r="D1918" s="17" t="s">
        <v>1792</v>
      </c>
      <c r="E1918" s="17">
        <v>145.5</v>
      </c>
      <c r="F1918" s="18">
        <v>10322.667579681</v>
      </c>
      <c r="G1918" s="18">
        <v>1501948.13284359</v>
      </c>
      <c r="H1918" s="18">
        <v>9979.02496799715</v>
      </c>
      <c r="I1918" s="58">
        <v>1451948.13284359</v>
      </c>
      <c r="J1918" s="23" t="s">
        <v>14</v>
      </c>
    </row>
    <row r="1919" ht="20" customHeight="1" spans="1:10">
      <c r="A1919" s="15">
        <v>1917</v>
      </c>
      <c r="B1919" s="17" t="s">
        <v>1764</v>
      </c>
      <c r="C1919" s="17" t="s">
        <v>1765</v>
      </c>
      <c r="D1919" s="17" t="s">
        <v>1793</v>
      </c>
      <c r="E1919" s="17">
        <v>153</v>
      </c>
      <c r="F1919" s="18">
        <v>9519.62704886056</v>
      </c>
      <c r="G1919" s="18">
        <v>1456502.93847567</v>
      </c>
      <c r="H1919" s="18">
        <v>9192.82966323965</v>
      </c>
      <c r="I1919" s="58">
        <v>1406502.93847567</v>
      </c>
      <c r="J1919" s="23" t="s">
        <v>14</v>
      </c>
    </row>
    <row r="1920" ht="20" customHeight="1" spans="1:10">
      <c r="A1920" s="15">
        <v>1918</v>
      </c>
      <c r="B1920" s="17" t="s">
        <v>1764</v>
      </c>
      <c r="C1920" s="17" t="s">
        <v>1765</v>
      </c>
      <c r="D1920" s="17" t="s">
        <v>1794</v>
      </c>
      <c r="E1920" s="17">
        <v>153</v>
      </c>
      <c r="F1920" s="18">
        <v>9519.62704886056</v>
      </c>
      <c r="G1920" s="18">
        <v>1456502.93847567</v>
      </c>
      <c r="H1920" s="18">
        <v>9192.82966323965</v>
      </c>
      <c r="I1920" s="58">
        <v>1406502.93847567</v>
      </c>
      <c r="J1920" s="23" t="s">
        <v>14</v>
      </c>
    </row>
    <row r="1921" ht="20" customHeight="1" spans="1:10">
      <c r="A1921" s="15">
        <v>1919</v>
      </c>
      <c r="B1921" s="17" t="s">
        <v>1764</v>
      </c>
      <c r="C1921" s="17" t="s">
        <v>1765</v>
      </c>
      <c r="D1921" s="17" t="s">
        <v>1795</v>
      </c>
      <c r="E1921" s="17">
        <v>153</v>
      </c>
      <c r="F1921" s="18">
        <v>9519.62704886056</v>
      </c>
      <c r="G1921" s="18">
        <v>1456502.93847567</v>
      </c>
      <c r="H1921" s="18">
        <v>9192.82966323965</v>
      </c>
      <c r="I1921" s="58">
        <v>1406502.93847567</v>
      </c>
      <c r="J1921" s="23" t="s">
        <v>14</v>
      </c>
    </row>
    <row r="1922" ht="20" customHeight="1" spans="1:10">
      <c r="A1922" s="15">
        <v>1920</v>
      </c>
      <c r="B1922" s="17" t="s">
        <v>1764</v>
      </c>
      <c r="C1922" s="17" t="s">
        <v>1765</v>
      </c>
      <c r="D1922" s="17" t="s">
        <v>1796</v>
      </c>
      <c r="E1922" s="17">
        <v>141.13</v>
      </c>
      <c r="F1922" s="18">
        <v>10316.8908649806</v>
      </c>
      <c r="G1922" s="18">
        <v>1456022.80777471</v>
      </c>
      <c r="H1922" s="18">
        <v>9962.60758006598</v>
      </c>
      <c r="I1922" s="58">
        <v>1406022.80777471</v>
      </c>
      <c r="J1922" s="23" t="s">
        <v>14</v>
      </c>
    </row>
    <row r="1923" ht="20" customHeight="1" spans="1:10">
      <c r="A1923" s="15">
        <v>1921</v>
      </c>
      <c r="B1923" s="17" t="s">
        <v>1764</v>
      </c>
      <c r="C1923" s="17" t="s">
        <v>1765</v>
      </c>
      <c r="D1923" s="17" t="s">
        <v>1797</v>
      </c>
      <c r="E1923" s="17">
        <v>141.13</v>
      </c>
      <c r="F1923" s="18">
        <v>10316.8908649806</v>
      </c>
      <c r="G1923" s="18">
        <v>1456022.80777471</v>
      </c>
      <c r="H1923" s="18">
        <v>9962.60758006598</v>
      </c>
      <c r="I1923" s="58">
        <v>1406022.80777471</v>
      </c>
      <c r="J1923" s="23" t="s">
        <v>14</v>
      </c>
    </row>
    <row r="1924" ht="20" customHeight="1" spans="1:10">
      <c r="A1924" s="15">
        <v>1922</v>
      </c>
      <c r="B1924" s="17" t="s">
        <v>1764</v>
      </c>
      <c r="C1924" s="17" t="s">
        <v>1765</v>
      </c>
      <c r="D1924" s="17" t="s">
        <v>1798</v>
      </c>
      <c r="E1924" s="17">
        <v>159.67</v>
      </c>
      <c r="F1924" s="18">
        <v>9113.51755575714</v>
      </c>
      <c r="G1924" s="18">
        <v>1455155.34812774</v>
      </c>
      <c r="H1924" s="18">
        <v>8800.371692414</v>
      </c>
      <c r="I1924" s="58">
        <v>1405155.34812774</v>
      </c>
      <c r="J1924" s="23" t="s">
        <v>14</v>
      </c>
    </row>
    <row r="1925" ht="20" customHeight="1" spans="1:10">
      <c r="A1925" s="15">
        <v>1923</v>
      </c>
      <c r="B1925" s="17" t="s">
        <v>1764</v>
      </c>
      <c r="C1925" s="17" t="s">
        <v>1765</v>
      </c>
      <c r="D1925" s="17" t="s">
        <v>1799</v>
      </c>
      <c r="E1925" s="17">
        <v>153</v>
      </c>
      <c r="F1925" s="18">
        <v>9233.94191469058</v>
      </c>
      <c r="G1925" s="18">
        <v>1412793.11294766</v>
      </c>
      <c r="H1925" s="18">
        <v>8907.14452906967</v>
      </c>
      <c r="I1925" s="58">
        <v>1362793.11294766</v>
      </c>
      <c r="J1925" s="23" t="s">
        <v>14</v>
      </c>
    </row>
    <row r="1926" ht="20" customHeight="1" spans="1:10">
      <c r="A1926" s="15">
        <v>1924</v>
      </c>
      <c r="B1926" s="17" t="s">
        <v>1764</v>
      </c>
      <c r="C1926" s="17" t="s">
        <v>1765</v>
      </c>
      <c r="D1926" s="17" t="s">
        <v>1800</v>
      </c>
      <c r="E1926" s="17">
        <v>153</v>
      </c>
      <c r="F1926" s="18">
        <v>9233.94191469058</v>
      </c>
      <c r="G1926" s="18">
        <v>1412793.11294766</v>
      </c>
      <c r="H1926" s="18">
        <v>8907.14452906967</v>
      </c>
      <c r="I1926" s="58">
        <v>1362793.11294766</v>
      </c>
      <c r="J1926" s="23" t="s">
        <v>14</v>
      </c>
    </row>
    <row r="1927" ht="20" customHeight="1" spans="1:10">
      <c r="A1927" s="15">
        <v>1925</v>
      </c>
      <c r="B1927" s="17" t="s">
        <v>1764</v>
      </c>
      <c r="C1927" s="17" t="s">
        <v>1765</v>
      </c>
      <c r="D1927" s="17" t="s">
        <v>1801</v>
      </c>
      <c r="E1927" s="17">
        <v>153</v>
      </c>
      <c r="F1927" s="18">
        <v>8917.64765900238</v>
      </c>
      <c r="G1927" s="18">
        <v>1364400.09182736</v>
      </c>
      <c r="H1927" s="18">
        <v>8590.85027338146</v>
      </c>
      <c r="I1927" s="58">
        <v>1314400.09182736</v>
      </c>
      <c r="J1927" s="23" t="s">
        <v>14</v>
      </c>
    </row>
    <row r="1928" ht="20" customHeight="1" spans="1:10">
      <c r="A1928" s="15">
        <v>1926</v>
      </c>
      <c r="B1928" s="17" t="s">
        <v>1764</v>
      </c>
      <c r="C1928" s="17" t="s">
        <v>1765</v>
      </c>
      <c r="D1928" s="17" t="s">
        <v>1802</v>
      </c>
      <c r="E1928" s="17">
        <v>153</v>
      </c>
      <c r="F1928" s="18">
        <v>8917.64765900238</v>
      </c>
      <c r="G1928" s="18">
        <v>1364400.09182736</v>
      </c>
      <c r="H1928" s="18">
        <v>8590.85027338146</v>
      </c>
      <c r="I1928" s="58">
        <v>1314400.09182736</v>
      </c>
      <c r="J1928" s="23" t="s">
        <v>14</v>
      </c>
    </row>
    <row r="1929" ht="20" customHeight="1" spans="1:10">
      <c r="A1929" s="15">
        <v>1927</v>
      </c>
      <c r="B1929" s="17" t="s">
        <v>1764</v>
      </c>
      <c r="C1929" s="17" t="s">
        <v>1765</v>
      </c>
      <c r="D1929" s="17" t="s">
        <v>1803</v>
      </c>
      <c r="E1929" s="17">
        <v>141.13</v>
      </c>
      <c r="F1929" s="18">
        <v>8930.07838845719</v>
      </c>
      <c r="G1929" s="18">
        <v>1260301.96296296</v>
      </c>
      <c r="H1929" s="18">
        <v>8575.79510354257</v>
      </c>
      <c r="I1929" s="58">
        <v>1210301.96296296</v>
      </c>
      <c r="J1929" s="23" t="s">
        <v>14</v>
      </c>
    </row>
    <row r="1930" ht="20" customHeight="1" spans="1:10">
      <c r="A1930" s="15">
        <v>1928</v>
      </c>
      <c r="B1930" s="17" t="s">
        <v>1764</v>
      </c>
      <c r="C1930" s="17" t="s">
        <v>1765</v>
      </c>
      <c r="D1930" s="17" t="s">
        <v>1804</v>
      </c>
      <c r="E1930" s="17">
        <v>141.13</v>
      </c>
      <c r="F1930" s="18">
        <v>8730.07838845719</v>
      </c>
      <c r="G1930" s="18">
        <v>1232075.96296296</v>
      </c>
      <c r="H1930" s="18">
        <v>8375.79510354257</v>
      </c>
      <c r="I1930" s="58">
        <v>1182075.96296296</v>
      </c>
      <c r="J1930" s="23" t="s">
        <v>14</v>
      </c>
    </row>
    <row r="1931" ht="20" customHeight="1" spans="1:10">
      <c r="A1931" s="15">
        <v>1929</v>
      </c>
      <c r="B1931" s="17" t="s">
        <v>1764</v>
      </c>
      <c r="C1931" s="17" t="s">
        <v>1765</v>
      </c>
      <c r="D1931" s="17" t="s">
        <v>1805</v>
      </c>
      <c r="E1931" s="17">
        <v>199.27</v>
      </c>
      <c r="F1931" s="18">
        <v>6062.22178403473</v>
      </c>
      <c r="G1931" s="18">
        <v>1208018.9349046</v>
      </c>
      <c r="H1931" s="18">
        <v>5811.30594120841</v>
      </c>
      <c r="I1931" s="58">
        <v>1158018.9349046</v>
      </c>
      <c r="J1931" s="23" t="s">
        <v>14</v>
      </c>
    </row>
    <row r="1932" ht="20" customHeight="1" spans="1:10">
      <c r="A1932" s="15">
        <v>1930</v>
      </c>
      <c r="B1932" s="17" t="s">
        <v>1764</v>
      </c>
      <c r="C1932" s="17" t="s">
        <v>1765</v>
      </c>
      <c r="D1932" s="17" t="s">
        <v>1806</v>
      </c>
      <c r="E1932" s="17">
        <v>130.22</v>
      </c>
      <c r="F1932" s="18">
        <v>9204.4233009113</v>
      </c>
      <c r="G1932" s="18">
        <v>1198600.00224467</v>
      </c>
      <c r="H1932" s="18">
        <v>8820.45770422876</v>
      </c>
      <c r="I1932" s="58">
        <v>1148600.00224467</v>
      </c>
      <c r="J1932" s="23" t="s">
        <v>14</v>
      </c>
    </row>
    <row r="1933" ht="20" customHeight="1" spans="1:10">
      <c r="A1933" s="15">
        <v>1931</v>
      </c>
      <c r="B1933" s="17" t="s">
        <v>1764</v>
      </c>
      <c r="C1933" s="17" t="s">
        <v>1765</v>
      </c>
      <c r="D1933" s="17" t="s">
        <v>1807</v>
      </c>
      <c r="E1933" s="17">
        <v>130.22</v>
      </c>
      <c r="F1933" s="18">
        <v>9200.36249078988</v>
      </c>
      <c r="G1933" s="18">
        <v>1198071.20355066</v>
      </c>
      <c r="H1933" s="18">
        <v>8816.39689410734</v>
      </c>
      <c r="I1933" s="58">
        <v>1148071.20355066</v>
      </c>
      <c r="J1933" s="23" t="s">
        <v>14</v>
      </c>
    </row>
    <row r="1934" ht="20" customHeight="1" spans="1:10">
      <c r="A1934" s="15">
        <v>1932</v>
      </c>
      <c r="B1934" s="17" t="s">
        <v>1764</v>
      </c>
      <c r="C1934" s="17" t="s">
        <v>1765</v>
      </c>
      <c r="D1934" s="17" t="s">
        <v>1808</v>
      </c>
      <c r="E1934" s="17">
        <v>145.5</v>
      </c>
      <c r="F1934" s="18">
        <v>8209.48114909377</v>
      </c>
      <c r="G1934" s="18">
        <v>1194479.50719314</v>
      </c>
      <c r="H1934" s="18">
        <v>7865.83853740992</v>
      </c>
      <c r="I1934" s="58">
        <v>1144479.50719314</v>
      </c>
      <c r="J1934" s="23" t="s">
        <v>14</v>
      </c>
    </row>
    <row r="1935" ht="20" customHeight="1" spans="1:10">
      <c r="A1935" s="15">
        <v>1933</v>
      </c>
      <c r="B1935" s="17" t="s">
        <v>1764</v>
      </c>
      <c r="C1935" s="17" t="s">
        <v>1765</v>
      </c>
      <c r="D1935" s="17" t="s">
        <v>1809</v>
      </c>
      <c r="E1935" s="25">
        <v>127.9</v>
      </c>
      <c r="F1935" s="18">
        <v>9164.58347543002</v>
      </c>
      <c r="G1935" s="18">
        <v>1172150.2265075</v>
      </c>
      <c r="H1935" s="18">
        <v>8773.65306104378</v>
      </c>
      <c r="I1935" s="58">
        <v>1122150.2265075</v>
      </c>
      <c r="J1935" s="23" t="s">
        <v>14</v>
      </c>
    </row>
    <row r="1936" ht="20" customHeight="1" spans="1:10">
      <c r="A1936" s="15">
        <v>1934</v>
      </c>
      <c r="B1936" s="17" t="s">
        <v>1764</v>
      </c>
      <c r="C1936" s="17" t="s">
        <v>1765</v>
      </c>
      <c r="D1936" s="17" t="s">
        <v>1810</v>
      </c>
      <c r="E1936" s="25">
        <v>127.48</v>
      </c>
      <c r="F1936" s="18">
        <v>9167.40103586953</v>
      </c>
      <c r="G1936" s="18">
        <v>1168660.28405265</v>
      </c>
      <c r="H1936" s="18">
        <v>8775.18264867154</v>
      </c>
      <c r="I1936" s="58">
        <v>1118660.28405265</v>
      </c>
      <c r="J1936" s="23" t="s">
        <v>14</v>
      </c>
    </row>
    <row r="1937" ht="20" customHeight="1" spans="1:10">
      <c r="A1937" s="15">
        <v>1935</v>
      </c>
      <c r="B1937" s="17" t="s">
        <v>1764</v>
      </c>
      <c r="C1937" s="17" t="s">
        <v>1765</v>
      </c>
      <c r="D1937" s="17" t="s">
        <v>1811</v>
      </c>
      <c r="E1937" s="25">
        <v>128.21</v>
      </c>
      <c r="F1937" s="18">
        <v>9060.48528337741</v>
      </c>
      <c r="G1937" s="18">
        <v>1161644.81818182</v>
      </c>
      <c r="H1937" s="18">
        <v>8670.50010281427</v>
      </c>
      <c r="I1937" s="58">
        <v>1111644.81818182</v>
      </c>
      <c r="J1937" s="23" t="s">
        <v>14</v>
      </c>
    </row>
    <row r="1938" ht="20" customHeight="1" spans="1:10">
      <c r="A1938" s="15">
        <v>1936</v>
      </c>
      <c r="B1938" s="17" t="s">
        <v>1764</v>
      </c>
      <c r="C1938" s="17" t="s">
        <v>1765</v>
      </c>
      <c r="D1938" s="17" t="s">
        <v>1812</v>
      </c>
      <c r="E1938" s="17">
        <v>141.13</v>
      </c>
      <c r="F1938" s="18">
        <v>8215.86555303223</v>
      </c>
      <c r="G1938" s="18">
        <v>1159505.10549944</v>
      </c>
      <c r="H1938" s="18">
        <v>7861.58226811761</v>
      </c>
      <c r="I1938" s="58">
        <v>1109505.10549944</v>
      </c>
      <c r="J1938" s="23" t="s">
        <v>14</v>
      </c>
    </row>
    <row r="1939" ht="20" customHeight="1" spans="1:10">
      <c r="A1939" s="15">
        <v>1937</v>
      </c>
      <c r="B1939" s="17" t="s">
        <v>1764</v>
      </c>
      <c r="C1939" s="17" t="s">
        <v>1765</v>
      </c>
      <c r="D1939" s="17" t="s">
        <v>1813</v>
      </c>
      <c r="E1939" s="17">
        <v>127.48</v>
      </c>
      <c r="F1939" s="18">
        <v>8967.40103586953</v>
      </c>
      <c r="G1939" s="18">
        <v>1143164.28405265</v>
      </c>
      <c r="H1939" s="18">
        <v>8575.18264867154</v>
      </c>
      <c r="I1939" s="58">
        <v>1093164.28405265</v>
      </c>
      <c r="J1939" s="23" t="s">
        <v>14</v>
      </c>
    </row>
    <row r="1940" ht="20" customHeight="1" spans="1:10">
      <c r="A1940" s="15">
        <v>1938</v>
      </c>
      <c r="B1940" s="17" t="s">
        <v>1764</v>
      </c>
      <c r="C1940" s="17" t="s">
        <v>1765</v>
      </c>
      <c r="D1940" s="17" t="s">
        <v>1814</v>
      </c>
      <c r="E1940" s="17">
        <v>130.22</v>
      </c>
      <c r="F1940" s="18">
        <v>8692.81176286617</v>
      </c>
      <c r="G1940" s="18">
        <v>1131977.94776043</v>
      </c>
      <c r="H1940" s="18">
        <v>8308.84616618363</v>
      </c>
      <c r="I1940" s="58">
        <v>1081977.94776043</v>
      </c>
      <c r="J1940" s="23" t="s">
        <v>14</v>
      </c>
    </row>
    <row r="1941" ht="20" customHeight="1" spans="1:10">
      <c r="A1941" s="15">
        <v>1939</v>
      </c>
      <c r="B1941" s="17" t="s">
        <v>1764</v>
      </c>
      <c r="C1941" s="17" t="s">
        <v>1765</v>
      </c>
      <c r="D1941" s="17" t="s">
        <v>1815</v>
      </c>
      <c r="E1941" s="17">
        <v>127.48</v>
      </c>
      <c r="F1941" s="18">
        <v>8860.48528337741</v>
      </c>
      <c r="G1941" s="18">
        <v>1129534.66392495</v>
      </c>
      <c r="H1941" s="18">
        <v>8468.26689617942</v>
      </c>
      <c r="I1941" s="58">
        <v>1079534.66392495</v>
      </c>
      <c r="J1941" s="23" t="s">
        <v>14</v>
      </c>
    </row>
    <row r="1942" ht="20" customHeight="1" spans="1:10">
      <c r="A1942" s="15">
        <v>1940</v>
      </c>
      <c r="B1942" s="17" t="s">
        <v>1764</v>
      </c>
      <c r="C1942" s="17" t="s">
        <v>1765</v>
      </c>
      <c r="D1942" s="17" t="s">
        <v>1816</v>
      </c>
      <c r="E1942" s="17">
        <v>141.02</v>
      </c>
      <c r="F1942" s="18">
        <v>7948.86537805058</v>
      </c>
      <c r="G1942" s="18">
        <v>1120948.99561269</v>
      </c>
      <c r="H1942" s="18">
        <v>7594.30574111965</v>
      </c>
      <c r="I1942" s="58">
        <v>1070948.99561269</v>
      </c>
      <c r="J1942" s="23" t="s">
        <v>14</v>
      </c>
    </row>
    <row r="1943" ht="20" customHeight="1" spans="1:10">
      <c r="A1943" s="15">
        <v>1941</v>
      </c>
      <c r="B1943" s="17" t="s">
        <v>1764</v>
      </c>
      <c r="C1943" s="17" t="s">
        <v>1765</v>
      </c>
      <c r="D1943" s="17" t="s">
        <v>1817</v>
      </c>
      <c r="E1943" s="17">
        <v>130.22</v>
      </c>
      <c r="F1943" s="18">
        <v>8594.84216792688</v>
      </c>
      <c r="G1943" s="18">
        <v>1119220.34710744</v>
      </c>
      <c r="H1943" s="18">
        <v>8210.87657124434</v>
      </c>
      <c r="I1943" s="58">
        <v>1069220.34710744</v>
      </c>
      <c r="J1943" s="23" t="s">
        <v>14</v>
      </c>
    </row>
    <row r="1944" ht="20" customHeight="1" spans="1:10">
      <c r="A1944" s="15">
        <v>1942</v>
      </c>
      <c r="B1944" s="17" t="s">
        <v>1764</v>
      </c>
      <c r="C1944" s="17" t="s">
        <v>1765</v>
      </c>
      <c r="D1944" s="17" t="s">
        <v>1818</v>
      </c>
      <c r="E1944" s="17">
        <v>130.22</v>
      </c>
      <c r="F1944" s="18">
        <v>8539.76615527511</v>
      </c>
      <c r="G1944" s="18">
        <v>1112048.34873992</v>
      </c>
      <c r="H1944" s="18">
        <v>8155.80055859257</v>
      </c>
      <c r="I1944" s="58">
        <v>1062048.34873992</v>
      </c>
      <c r="J1944" s="23" t="s">
        <v>14</v>
      </c>
    </row>
    <row r="1945" ht="20" customHeight="1" spans="1:10">
      <c r="A1945" s="15">
        <v>1943</v>
      </c>
      <c r="B1945" s="17" t="s">
        <v>1764</v>
      </c>
      <c r="C1945" s="17" t="s">
        <v>1765</v>
      </c>
      <c r="D1945" s="17" t="s">
        <v>1819</v>
      </c>
      <c r="E1945" s="17">
        <v>130.22</v>
      </c>
      <c r="F1945" s="18">
        <v>8492.81176286617</v>
      </c>
      <c r="G1945" s="18">
        <v>1105933.94776043</v>
      </c>
      <c r="H1945" s="18">
        <v>8108.84616618363</v>
      </c>
      <c r="I1945" s="58">
        <v>1055933.94776043</v>
      </c>
      <c r="J1945" s="23" t="s">
        <v>14</v>
      </c>
    </row>
    <row r="1946" ht="20" customHeight="1" spans="1:10">
      <c r="A1946" s="15">
        <v>1944</v>
      </c>
      <c r="B1946" s="17" t="s">
        <v>1764</v>
      </c>
      <c r="C1946" s="17" t="s">
        <v>1765</v>
      </c>
      <c r="D1946" s="17" t="s">
        <v>1820</v>
      </c>
      <c r="E1946" s="25">
        <v>127.9</v>
      </c>
      <c r="F1946" s="18">
        <v>8543.94504589733</v>
      </c>
      <c r="G1946" s="18">
        <v>1092770.57137027</v>
      </c>
      <c r="H1946" s="18">
        <v>8153.01463151109</v>
      </c>
      <c r="I1946" s="58">
        <v>1042770.57137027</v>
      </c>
      <c r="J1946" s="23" t="s">
        <v>14</v>
      </c>
    </row>
    <row r="1947" ht="20" customHeight="1" spans="1:10">
      <c r="A1947" s="15">
        <v>1945</v>
      </c>
      <c r="B1947" s="17" t="s">
        <v>1764</v>
      </c>
      <c r="C1947" s="17" t="s">
        <v>1765</v>
      </c>
      <c r="D1947" s="17" t="s">
        <v>1821</v>
      </c>
      <c r="E1947" s="25">
        <v>127.17</v>
      </c>
      <c r="F1947" s="18">
        <v>8494.27628923865</v>
      </c>
      <c r="G1947" s="18">
        <v>1080217.11570248</v>
      </c>
      <c r="H1947" s="18">
        <v>8101.10179839962</v>
      </c>
      <c r="I1947" s="58">
        <v>1030217.11570248</v>
      </c>
      <c r="J1947" s="23" t="s">
        <v>14</v>
      </c>
    </row>
    <row r="1948" ht="20" customHeight="1" spans="1:10">
      <c r="A1948" s="15">
        <v>1946</v>
      </c>
      <c r="B1948" s="17" t="s">
        <v>1764</v>
      </c>
      <c r="C1948" s="17" t="s">
        <v>1765</v>
      </c>
      <c r="D1948" s="17" t="s">
        <v>1822</v>
      </c>
      <c r="E1948" s="25">
        <v>127.34</v>
      </c>
      <c r="F1948" s="18">
        <v>8454.1315174966</v>
      </c>
      <c r="G1948" s="18">
        <v>1076549.10743802</v>
      </c>
      <c r="H1948" s="18">
        <v>8061.48191799919</v>
      </c>
      <c r="I1948" s="58">
        <v>1026549.10743802</v>
      </c>
      <c r="J1948" s="23" t="s">
        <v>14</v>
      </c>
    </row>
    <row r="1949" ht="20" customHeight="1" spans="1:10">
      <c r="A1949" s="15">
        <v>1947</v>
      </c>
      <c r="B1949" s="17" t="s">
        <v>1764</v>
      </c>
      <c r="C1949" s="17" t="s">
        <v>1765</v>
      </c>
      <c r="D1949" s="17" t="s">
        <v>1823</v>
      </c>
      <c r="E1949" s="25">
        <v>129.7</v>
      </c>
      <c r="F1949" s="18">
        <v>8285.45645862297</v>
      </c>
      <c r="G1949" s="18">
        <v>1074623.7026834</v>
      </c>
      <c r="H1949" s="18">
        <v>7899.95144705782</v>
      </c>
      <c r="I1949" s="58">
        <v>1024623.7026834</v>
      </c>
      <c r="J1949" s="23" t="s">
        <v>14</v>
      </c>
    </row>
    <row r="1950" ht="20" customHeight="1" spans="1:10">
      <c r="A1950" s="15">
        <v>1948</v>
      </c>
      <c r="B1950" s="17" t="s">
        <v>1764</v>
      </c>
      <c r="C1950" s="17" t="s">
        <v>1765</v>
      </c>
      <c r="D1950" s="17" t="s">
        <v>1824</v>
      </c>
      <c r="E1950" s="17">
        <v>127.17</v>
      </c>
      <c r="F1950" s="18">
        <v>8445.97545095804</v>
      </c>
      <c r="G1950" s="18">
        <v>1074074.69809833</v>
      </c>
      <c r="H1950" s="18">
        <v>8052.80096011901</v>
      </c>
      <c r="I1950" s="58">
        <v>1024074.69809833</v>
      </c>
      <c r="J1950" s="23" t="s">
        <v>14</v>
      </c>
    </row>
    <row r="1951" ht="20" customHeight="1" spans="1:10">
      <c r="A1951" s="15">
        <v>1949</v>
      </c>
      <c r="B1951" s="17" t="s">
        <v>1764</v>
      </c>
      <c r="C1951" s="17" t="s">
        <v>1765</v>
      </c>
      <c r="D1951" s="17" t="s">
        <v>1825</v>
      </c>
      <c r="E1951" s="17">
        <v>141.13</v>
      </c>
      <c r="F1951" s="18">
        <v>7603.68312266798</v>
      </c>
      <c r="G1951" s="18">
        <v>1073107.79910213</v>
      </c>
      <c r="H1951" s="18">
        <v>7249.39983775336</v>
      </c>
      <c r="I1951" s="58">
        <v>1023107.79910213</v>
      </c>
      <c r="J1951" s="23" t="s">
        <v>14</v>
      </c>
    </row>
    <row r="1952" ht="20" customHeight="1" spans="1:10">
      <c r="A1952" s="15">
        <v>1950</v>
      </c>
      <c r="B1952" s="17" t="s">
        <v>1764</v>
      </c>
      <c r="C1952" s="17" t="s">
        <v>1765</v>
      </c>
      <c r="D1952" s="17" t="s">
        <v>1826</v>
      </c>
      <c r="E1952" s="17">
        <v>141.13</v>
      </c>
      <c r="F1952" s="18">
        <v>7603.68312266798</v>
      </c>
      <c r="G1952" s="18">
        <v>1073107.79910213</v>
      </c>
      <c r="H1952" s="18">
        <v>7249.39983775336</v>
      </c>
      <c r="I1952" s="58">
        <v>1023107.79910213</v>
      </c>
      <c r="J1952" s="23" t="s">
        <v>14</v>
      </c>
    </row>
    <row r="1953" ht="20" customHeight="1" spans="1:10">
      <c r="A1953" s="15">
        <v>1951</v>
      </c>
      <c r="B1953" s="17" t="s">
        <v>1764</v>
      </c>
      <c r="C1953" s="17" t="s">
        <v>1765</v>
      </c>
      <c r="D1953" s="17" t="s">
        <v>1827</v>
      </c>
      <c r="E1953" s="17">
        <v>130.22</v>
      </c>
      <c r="F1953" s="18">
        <v>8233.67494009298</v>
      </c>
      <c r="G1953" s="18">
        <v>1072189.15069891</v>
      </c>
      <c r="H1953" s="18">
        <v>7849.70934341044</v>
      </c>
      <c r="I1953" s="58">
        <v>1022189.15069891</v>
      </c>
      <c r="J1953" s="23" t="s">
        <v>14</v>
      </c>
    </row>
    <row r="1954" ht="20" customHeight="1" spans="1:10">
      <c r="A1954" s="15">
        <v>1952</v>
      </c>
      <c r="B1954" s="17" t="s">
        <v>1764</v>
      </c>
      <c r="C1954" s="17" t="s">
        <v>1765</v>
      </c>
      <c r="D1954" s="17" t="s">
        <v>1828</v>
      </c>
      <c r="E1954" s="17">
        <v>130.22</v>
      </c>
      <c r="F1954" s="18">
        <v>8135.70534515369</v>
      </c>
      <c r="G1954" s="18">
        <v>1059431.55004591</v>
      </c>
      <c r="H1954" s="18">
        <v>7751.73974847115</v>
      </c>
      <c r="I1954" s="58">
        <v>1009431.55004591</v>
      </c>
      <c r="J1954" s="23" t="s">
        <v>14</v>
      </c>
    </row>
    <row r="1955" ht="20" customHeight="1" spans="1:10">
      <c r="A1955" s="15">
        <v>1953</v>
      </c>
      <c r="B1955" s="17" t="s">
        <v>1764</v>
      </c>
      <c r="C1955" s="17" t="s">
        <v>1765</v>
      </c>
      <c r="D1955" s="17" t="s">
        <v>1829</v>
      </c>
      <c r="E1955" s="17">
        <v>127.34</v>
      </c>
      <c r="F1955" s="18">
        <v>8254.1315174966</v>
      </c>
      <c r="G1955" s="18">
        <v>1051081.10743802</v>
      </c>
      <c r="H1955" s="18">
        <v>7861.48191799919</v>
      </c>
      <c r="I1955" s="58">
        <v>1001081.10743802</v>
      </c>
      <c r="J1955" s="23" t="s">
        <v>14</v>
      </c>
    </row>
    <row r="1956" ht="20" customHeight="1" spans="1:10">
      <c r="A1956" s="15">
        <v>1954</v>
      </c>
      <c r="B1956" s="17" t="s">
        <v>1764</v>
      </c>
      <c r="C1956" s="17" t="s">
        <v>1765</v>
      </c>
      <c r="D1956" s="17" t="s">
        <v>1830</v>
      </c>
      <c r="E1956" s="17">
        <v>129.7</v>
      </c>
      <c r="F1956" s="18">
        <v>8085.45645862297</v>
      </c>
      <c r="G1956" s="18">
        <v>1048683.7026834</v>
      </c>
      <c r="H1956" s="18">
        <v>7699.95144705782</v>
      </c>
      <c r="I1956" s="58">
        <v>998683.702683399</v>
      </c>
      <c r="J1956" s="23" t="s">
        <v>14</v>
      </c>
    </row>
    <row r="1957" ht="20" customHeight="1" spans="1:10">
      <c r="A1957" s="15">
        <v>1955</v>
      </c>
      <c r="B1957" s="17" t="s">
        <v>1764</v>
      </c>
      <c r="C1957" s="17" t="s">
        <v>1765</v>
      </c>
      <c r="D1957" s="17" t="s">
        <v>1831</v>
      </c>
      <c r="E1957" s="17">
        <v>145.5</v>
      </c>
      <c r="F1957" s="18">
        <v>7189.17709848669</v>
      </c>
      <c r="G1957" s="18">
        <v>1046025.26782981</v>
      </c>
      <c r="H1957" s="18">
        <v>6845.53448680284</v>
      </c>
      <c r="I1957" s="58">
        <v>996025.267829813</v>
      </c>
      <c r="J1957" s="23" t="s">
        <v>14</v>
      </c>
    </row>
    <row r="1958" ht="20" customHeight="1" spans="1:10">
      <c r="A1958" s="15">
        <v>1956</v>
      </c>
      <c r="B1958" s="17" t="s">
        <v>1764</v>
      </c>
      <c r="C1958" s="17" t="s">
        <v>1765</v>
      </c>
      <c r="D1958" s="17" t="s">
        <v>1832</v>
      </c>
      <c r="E1958" s="25">
        <v>127.48</v>
      </c>
      <c r="F1958" s="18">
        <v>8105.98708782334</v>
      </c>
      <c r="G1958" s="18">
        <v>1033351.23395572</v>
      </c>
      <c r="H1958" s="18">
        <v>7713.76870062535</v>
      </c>
      <c r="I1958" s="58">
        <v>983351.233955719</v>
      </c>
      <c r="J1958" s="23" t="s">
        <v>14</v>
      </c>
    </row>
    <row r="1959" ht="20" customHeight="1" spans="1:10">
      <c r="A1959" s="15">
        <v>1957</v>
      </c>
      <c r="B1959" s="17" t="s">
        <v>1764</v>
      </c>
      <c r="C1959" s="17" t="s">
        <v>1765</v>
      </c>
      <c r="D1959" s="17" t="s">
        <v>1833</v>
      </c>
      <c r="E1959" s="17">
        <v>145.5</v>
      </c>
      <c r="F1959" s="18">
        <v>7087.14669342598</v>
      </c>
      <c r="G1959" s="18">
        <v>1031179.84389348</v>
      </c>
      <c r="H1959" s="18">
        <v>6743.50408174213</v>
      </c>
      <c r="I1959" s="58">
        <v>981179.84389348</v>
      </c>
      <c r="J1959" s="23" t="s">
        <v>14</v>
      </c>
    </row>
    <row r="1960" ht="20" customHeight="1" spans="1:10">
      <c r="A1960" s="15">
        <v>1958</v>
      </c>
      <c r="B1960" s="17" t="s">
        <v>1764</v>
      </c>
      <c r="C1960" s="17" t="s">
        <v>1765</v>
      </c>
      <c r="D1960" s="17" t="s">
        <v>1834</v>
      </c>
      <c r="E1960" s="25">
        <v>127.17</v>
      </c>
      <c r="F1960" s="18">
        <v>8106.56075000796</v>
      </c>
      <c r="G1960" s="18">
        <v>1030911.33057851</v>
      </c>
      <c r="H1960" s="18">
        <v>7713.38625916893</v>
      </c>
      <c r="I1960" s="58">
        <v>980911.330578512</v>
      </c>
      <c r="J1960" s="23" t="s">
        <v>14</v>
      </c>
    </row>
    <row r="1961" ht="20" customHeight="1" spans="1:10">
      <c r="A1961" s="15">
        <v>1959</v>
      </c>
      <c r="B1961" s="17" t="s">
        <v>1764</v>
      </c>
      <c r="C1961" s="17" t="s">
        <v>1765</v>
      </c>
      <c r="D1961" s="17" t="s">
        <v>1835</v>
      </c>
      <c r="E1961" s="17">
        <v>107.63</v>
      </c>
      <c r="F1961" s="18">
        <v>9549.33160510151</v>
      </c>
      <c r="G1961" s="18">
        <v>1027794.56065708</v>
      </c>
      <c r="H1961" s="18">
        <v>9084.77711285957</v>
      </c>
      <c r="I1961" s="58">
        <v>977794.560657075</v>
      </c>
      <c r="J1961" s="23" t="s">
        <v>14</v>
      </c>
    </row>
    <row r="1962" ht="20" customHeight="1" spans="1:10">
      <c r="A1962" s="15">
        <v>1960</v>
      </c>
      <c r="B1962" s="17" t="s">
        <v>1764</v>
      </c>
      <c r="C1962" s="17" t="s">
        <v>1765</v>
      </c>
      <c r="D1962" s="17" t="s">
        <v>1836</v>
      </c>
      <c r="E1962" s="17">
        <v>107.63</v>
      </c>
      <c r="F1962" s="18">
        <v>9549.33160510151</v>
      </c>
      <c r="G1962" s="18">
        <v>1027794.56065708</v>
      </c>
      <c r="H1962" s="18">
        <v>9084.77711285957</v>
      </c>
      <c r="I1962" s="58">
        <v>977794.560657075</v>
      </c>
      <c r="J1962" s="23" t="s">
        <v>14</v>
      </c>
    </row>
    <row r="1963" ht="20" customHeight="1" spans="1:10">
      <c r="A1963" s="15">
        <v>1961</v>
      </c>
      <c r="B1963" s="17" t="s">
        <v>1764</v>
      </c>
      <c r="C1963" s="17" t="s">
        <v>1765</v>
      </c>
      <c r="D1963" s="17" t="s">
        <v>1837</v>
      </c>
      <c r="E1963" s="25">
        <v>128.21</v>
      </c>
      <c r="F1963" s="18">
        <v>8002.61675878172</v>
      </c>
      <c r="G1963" s="18">
        <v>1026015.4946434</v>
      </c>
      <c r="H1963" s="18">
        <v>7612.63157821858</v>
      </c>
      <c r="I1963" s="58">
        <v>976015.494643404</v>
      </c>
      <c r="J1963" s="23" t="s">
        <v>14</v>
      </c>
    </row>
    <row r="1964" ht="20" customHeight="1" spans="1:10">
      <c r="A1964" s="15">
        <v>1962</v>
      </c>
      <c r="B1964" s="17" t="s">
        <v>1764</v>
      </c>
      <c r="C1964" s="17" t="s">
        <v>1765</v>
      </c>
      <c r="D1964" s="17" t="s">
        <v>1838</v>
      </c>
      <c r="E1964" s="17">
        <v>127.17</v>
      </c>
      <c r="F1964" s="18">
        <v>8008.59115506867</v>
      </c>
      <c r="G1964" s="18">
        <v>1018452.53719008</v>
      </c>
      <c r="H1964" s="18">
        <v>7615.41666422963</v>
      </c>
      <c r="I1964" s="58">
        <v>968452.537190083</v>
      </c>
      <c r="J1964" s="23" t="s">
        <v>14</v>
      </c>
    </row>
    <row r="1965" ht="20" customHeight="1" spans="1:10">
      <c r="A1965" s="15">
        <v>1963</v>
      </c>
      <c r="B1965" s="17" t="s">
        <v>1764</v>
      </c>
      <c r="C1965" s="17" t="s">
        <v>1765</v>
      </c>
      <c r="D1965" s="17" t="s">
        <v>1839</v>
      </c>
      <c r="E1965" s="17">
        <v>130.22</v>
      </c>
      <c r="F1965" s="18">
        <v>7778.59892744121</v>
      </c>
      <c r="G1965" s="18">
        <v>1012929.15233139</v>
      </c>
      <c r="H1965" s="18">
        <v>7394.63333075867</v>
      </c>
      <c r="I1965" s="58">
        <v>962929.152331394</v>
      </c>
      <c r="J1965" s="23" t="s">
        <v>14</v>
      </c>
    </row>
    <row r="1966" ht="20" customHeight="1" spans="1:10">
      <c r="A1966" s="15">
        <v>1964</v>
      </c>
      <c r="B1966" s="17" t="s">
        <v>1764</v>
      </c>
      <c r="C1966" s="17" t="s">
        <v>1765</v>
      </c>
      <c r="D1966" s="17" t="s">
        <v>1840</v>
      </c>
      <c r="E1966" s="17">
        <v>145.5</v>
      </c>
      <c r="F1966" s="18">
        <v>6934.10108583492</v>
      </c>
      <c r="G1966" s="18">
        <v>1008911.70798898</v>
      </c>
      <c r="H1966" s="18">
        <v>6590.45847415107</v>
      </c>
      <c r="I1966" s="58">
        <v>958911.707988981</v>
      </c>
      <c r="J1966" s="23" t="s">
        <v>14</v>
      </c>
    </row>
    <row r="1967" ht="20" customHeight="1" spans="1:10">
      <c r="A1967" s="15">
        <v>1965</v>
      </c>
      <c r="B1967" s="17" t="s">
        <v>1764</v>
      </c>
      <c r="C1967" s="17" t="s">
        <v>1765</v>
      </c>
      <c r="D1967" s="17" t="s">
        <v>1841</v>
      </c>
      <c r="E1967" s="17">
        <v>145.5</v>
      </c>
      <c r="F1967" s="18">
        <v>6934.10108583492</v>
      </c>
      <c r="G1967" s="18">
        <v>1008911.70798898</v>
      </c>
      <c r="H1967" s="18">
        <v>6590.45847415107</v>
      </c>
      <c r="I1967" s="58">
        <v>958911.707988981</v>
      </c>
      <c r="J1967" s="23" t="s">
        <v>14</v>
      </c>
    </row>
    <row r="1968" ht="20" customHeight="1" spans="1:10">
      <c r="A1968" s="15">
        <v>1966</v>
      </c>
      <c r="B1968" s="17" t="s">
        <v>1764</v>
      </c>
      <c r="C1968" s="17" t="s">
        <v>1765</v>
      </c>
      <c r="D1968" s="17" t="s">
        <v>1842</v>
      </c>
      <c r="E1968" s="17">
        <v>145.5</v>
      </c>
      <c r="F1968" s="18">
        <v>6934.10108583492</v>
      </c>
      <c r="G1968" s="18">
        <v>1008911.70798898</v>
      </c>
      <c r="H1968" s="18">
        <v>6590.45847415107</v>
      </c>
      <c r="I1968" s="58">
        <v>958911.707988981</v>
      </c>
      <c r="J1968" s="23" t="s">
        <v>14</v>
      </c>
    </row>
    <row r="1969" ht="20" customHeight="1" spans="1:10">
      <c r="A1969" s="15">
        <v>1967</v>
      </c>
      <c r="B1969" s="17" t="s">
        <v>1764</v>
      </c>
      <c r="C1969" s="17" t="s">
        <v>1765</v>
      </c>
      <c r="D1969" s="17" t="s">
        <v>1843</v>
      </c>
      <c r="E1969" s="17">
        <v>145.5</v>
      </c>
      <c r="F1969" s="18">
        <v>6934.10108583492</v>
      </c>
      <c r="G1969" s="18">
        <v>1008911.70798898</v>
      </c>
      <c r="H1969" s="18">
        <v>6590.45847415107</v>
      </c>
      <c r="I1969" s="58">
        <v>958911.707988981</v>
      </c>
      <c r="J1969" s="23" t="s">
        <v>14</v>
      </c>
    </row>
    <row r="1970" ht="20" customHeight="1" spans="1:10">
      <c r="A1970" s="15">
        <v>1968</v>
      </c>
      <c r="B1970" s="17" t="s">
        <v>1764</v>
      </c>
      <c r="C1970" s="17" t="s">
        <v>1765</v>
      </c>
      <c r="D1970" s="17" t="s">
        <v>1844</v>
      </c>
      <c r="E1970" s="17">
        <v>127.48</v>
      </c>
      <c r="F1970" s="18">
        <v>7905.98708782334</v>
      </c>
      <c r="G1970" s="18">
        <v>1007855.23395572</v>
      </c>
      <c r="H1970" s="18">
        <v>7513.76870062535</v>
      </c>
      <c r="I1970" s="58">
        <v>957855.233955719</v>
      </c>
      <c r="J1970" s="23" t="s">
        <v>14</v>
      </c>
    </row>
    <row r="1971" ht="20" customHeight="1" spans="1:10">
      <c r="A1971" s="15">
        <v>1969</v>
      </c>
      <c r="B1971" s="17" t="s">
        <v>1764</v>
      </c>
      <c r="C1971" s="17" t="s">
        <v>1765</v>
      </c>
      <c r="D1971" s="17" t="s">
        <v>1845</v>
      </c>
      <c r="E1971" s="17">
        <v>107.63</v>
      </c>
      <c r="F1971" s="18">
        <v>9349.33160510151</v>
      </c>
      <c r="G1971" s="18">
        <v>1006268.56065708</v>
      </c>
      <c r="H1971" s="18">
        <v>8884.77711285957</v>
      </c>
      <c r="I1971" s="58">
        <v>956268.560657075</v>
      </c>
      <c r="J1971" s="23" t="s">
        <v>14</v>
      </c>
    </row>
    <row r="1972" ht="20" customHeight="1" spans="1:10">
      <c r="A1972" s="15">
        <v>1970</v>
      </c>
      <c r="B1972" s="17" t="s">
        <v>1764</v>
      </c>
      <c r="C1972" s="17" t="s">
        <v>1765</v>
      </c>
      <c r="D1972" s="17" t="s">
        <v>1846</v>
      </c>
      <c r="E1972" s="25">
        <v>139.24</v>
      </c>
      <c r="F1972" s="18">
        <v>7198.44686040485</v>
      </c>
      <c r="G1972" s="18">
        <v>1002311.74084277</v>
      </c>
      <c r="H1972" s="18">
        <v>6839.35464552407</v>
      </c>
      <c r="I1972" s="58">
        <v>952311.740842771</v>
      </c>
      <c r="J1972" s="23" t="s">
        <v>14</v>
      </c>
    </row>
    <row r="1973" ht="20" customHeight="1" spans="1:10">
      <c r="A1973" s="15">
        <v>1971</v>
      </c>
      <c r="B1973" s="17" t="s">
        <v>1764</v>
      </c>
      <c r="C1973" s="17" t="s">
        <v>1765</v>
      </c>
      <c r="D1973" s="17" t="s">
        <v>1847</v>
      </c>
      <c r="E1973" s="17">
        <v>145.5</v>
      </c>
      <c r="F1973" s="18">
        <v>6883.08588330457</v>
      </c>
      <c r="G1973" s="18">
        <v>1001488.99602081</v>
      </c>
      <c r="H1973" s="18">
        <v>6539.44327162072</v>
      </c>
      <c r="I1973" s="58">
        <v>951488.996020815</v>
      </c>
      <c r="J1973" s="23" t="s">
        <v>14</v>
      </c>
    </row>
    <row r="1974" ht="20" customHeight="1" spans="1:10">
      <c r="A1974" s="15">
        <v>1972</v>
      </c>
      <c r="B1974" s="17" t="s">
        <v>1764</v>
      </c>
      <c r="C1974" s="17" t="s">
        <v>1765</v>
      </c>
      <c r="D1974" s="17" t="s">
        <v>1848</v>
      </c>
      <c r="E1974" s="17">
        <v>141.13</v>
      </c>
      <c r="F1974" s="18">
        <v>7093.53109736444</v>
      </c>
      <c r="G1974" s="18">
        <v>1001110.04377104</v>
      </c>
      <c r="H1974" s="18">
        <v>6739.24781244982</v>
      </c>
      <c r="I1974" s="58">
        <v>951110.043771043</v>
      </c>
      <c r="J1974" s="23" t="s">
        <v>14</v>
      </c>
    </row>
    <row r="1975" ht="20" customHeight="1" spans="1:10">
      <c r="A1975" s="15">
        <v>1973</v>
      </c>
      <c r="B1975" s="17" t="s">
        <v>1764</v>
      </c>
      <c r="C1975" s="17" t="s">
        <v>1765</v>
      </c>
      <c r="D1975" s="17" t="s">
        <v>1849</v>
      </c>
      <c r="E1975" s="17">
        <v>141.02</v>
      </c>
      <c r="F1975" s="18">
        <v>7093.69690857423</v>
      </c>
      <c r="G1975" s="18">
        <v>1000353.13804714</v>
      </c>
      <c r="H1975" s="18">
        <v>6739.1372716433</v>
      </c>
      <c r="I1975" s="58">
        <v>950353.138047138</v>
      </c>
      <c r="J1975" s="23" t="s">
        <v>14</v>
      </c>
    </row>
    <row r="1976" ht="20" customHeight="1" spans="1:10">
      <c r="A1976" s="15">
        <v>1974</v>
      </c>
      <c r="B1976" s="17" t="s">
        <v>1764</v>
      </c>
      <c r="C1976" s="17" t="s">
        <v>1765</v>
      </c>
      <c r="D1976" s="17" t="s">
        <v>1850</v>
      </c>
      <c r="E1976" s="17">
        <v>127.48</v>
      </c>
      <c r="F1976" s="18">
        <v>7802.61675878171</v>
      </c>
      <c r="G1976" s="18">
        <v>994677.584409492</v>
      </c>
      <c r="H1976" s="18">
        <v>7410.39837158372</v>
      </c>
      <c r="I1976" s="58">
        <v>944677.584409492</v>
      </c>
      <c r="J1976" s="23" t="s">
        <v>14</v>
      </c>
    </row>
    <row r="1977" ht="20" customHeight="1" spans="1:10">
      <c r="A1977" s="15">
        <v>1975</v>
      </c>
      <c r="B1977" s="17" t="s">
        <v>1764</v>
      </c>
      <c r="C1977" s="17" t="s">
        <v>1765</v>
      </c>
      <c r="D1977" s="17" t="s">
        <v>1851</v>
      </c>
      <c r="E1977" s="17">
        <v>141.02</v>
      </c>
      <c r="F1977" s="18">
        <v>7042.68170604388</v>
      </c>
      <c r="G1977" s="18">
        <v>993158.974186308</v>
      </c>
      <c r="H1977" s="18">
        <v>6688.12206911295</v>
      </c>
      <c r="I1977" s="58">
        <v>943158.974186308</v>
      </c>
      <c r="J1977" s="23" t="s">
        <v>14</v>
      </c>
    </row>
    <row r="1978" ht="20" customHeight="1" spans="1:10">
      <c r="A1978" s="15">
        <v>1976</v>
      </c>
      <c r="B1978" s="17" t="s">
        <v>1764</v>
      </c>
      <c r="C1978" s="17" t="s">
        <v>1765</v>
      </c>
      <c r="D1978" s="17" t="s">
        <v>1852</v>
      </c>
      <c r="E1978" s="25">
        <v>127.48</v>
      </c>
      <c r="F1978" s="18">
        <v>7779.48979162907</v>
      </c>
      <c r="G1978" s="18">
        <v>991729.358636874</v>
      </c>
      <c r="H1978" s="18">
        <v>7387.27140443108</v>
      </c>
      <c r="I1978" s="58">
        <v>941729.358636874</v>
      </c>
      <c r="J1978" s="23" t="s">
        <v>14</v>
      </c>
    </row>
    <row r="1979" ht="20" customHeight="1" spans="1:10">
      <c r="A1979" s="15">
        <v>1977</v>
      </c>
      <c r="B1979" s="17" t="s">
        <v>1764</v>
      </c>
      <c r="C1979" s="17" t="s">
        <v>1765</v>
      </c>
      <c r="D1979" s="17" t="s">
        <v>1853</v>
      </c>
      <c r="E1979" s="25">
        <v>127.17</v>
      </c>
      <c r="F1979" s="18">
        <v>7780.06345381369</v>
      </c>
      <c r="G1979" s="18">
        <v>989390.669421487</v>
      </c>
      <c r="H1979" s="18">
        <v>7386.88896297466</v>
      </c>
      <c r="I1979" s="58">
        <v>939390.669421487</v>
      </c>
      <c r="J1979" s="23" t="s">
        <v>14</v>
      </c>
    </row>
    <row r="1980" ht="20" customHeight="1" spans="1:10">
      <c r="A1980" s="15">
        <v>1978</v>
      </c>
      <c r="B1980" s="17" t="s">
        <v>1764</v>
      </c>
      <c r="C1980" s="17" t="s">
        <v>1765</v>
      </c>
      <c r="D1980" s="17" t="s">
        <v>1854</v>
      </c>
      <c r="E1980" s="17">
        <v>145.5</v>
      </c>
      <c r="F1980" s="18">
        <v>6785.11628836527</v>
      </c>
      <c r="G1980" s="18">
        <v>987234.419957147</v>
      </c>
      <c r="H1980" s="18">
        <v>6441.47367668142</v>
      </c>
      <c r="I1980" s="58">
        <v>937234.419957147</v>
      </c>
      <c r="J1980" s="23" t="s">
        <v>14</v>
      </c>
    </row>
    <row r="1981" ht="20" customHeight="1" spans="1:10">
      <c r="A1981" s="15">
        <v>1979</v>
      </c>
      <c r="B1981" s="17" t="s">
        <v>1764</v>
      </c>
      <c r="C1981" s="17" t="s">
        <v>1765</v>
      </c>
      <c r="D1981" s="17" t="s">
        <v>1855</v>
      </c>
      <c r="E1981" s="17">
        <v>145.5</v>
      </c>
      <c r="F1981" s="18">
        <v>6785.11628836527</v>
      </c>
      <c r="G1981" s="18">
        <v>987234.419957147</v>
      </c>
      <c r="H1981" s="18">
        <v>6441.47367668142</v>
      </c>
      <c r="I1981" s="58">
        <v>937234.419957147</v>
      </c>
      <c r="J1981" s="23" t="s">
        <v>14</v>
      </c>
    </row>
    <row r="1982" ht="20" customHeight="1" spans="1:10">
      <c r="A1982" s="15">
        <v>1980</v>
      </c>
      <c r="B1982" s="17" t="s">
        <v>1764</v>
      </c>
      <c r="C1982" s="17" t="s">
        <v>1765</v>
      </c>
      <c r="D1982" s="17" t="s">
        <v>1856</v>
      </c>
      <c r="E1982" s="17">
        <v>141.02</v>
      </c>
      <c r="F1982" s="18">
        <v>6991.66650351352</v>
      </c>
      <c r="G1982" s="18">
        <v>985964.810325477</v>
      </c>
      <c r="H1982" s="18">
        <v>6637.10686658259</v>
      </c>
      <c r="I1982" s="58">
        <v>935964.810325477</v>
      </c>
      <c r="J1982" s="23" t="s">
        <v>14</v>
      </c>
    </row>
    <row r="1983" ht="20" customHeight="1" spans="1:10">
      <c r="A1983" s="15">
        <v>1981</v>
      </c>
      <c r="B1983" s="17" t="s">
        <v>1764</v>
      </c>
      <c r="C1983" s="17" t="s">
        <v>1765</v>
      </c>
      <c r="D1983" s="17" t="s">
        <v>1857</v>
      </c>
      <c r="E1983" s="17">
        <v>130.22</v>
      </c>
      <c r="F1983" s="18">
        <v>7570.47730719838</v>
      </c>
      <c r="G1983" s="18">
        <v>985827.554943373</v>
      </c>
      <c r="H1983" s="18">
        <v>7186.51171051584</v>
      </c>
      <c r="I1983" s="58">
        <v>935827.554943373</v>
      </c>
      <c r="J1983" s="23" t="s">
        <v>14</v>
      </c>
    </row>
    <row r="1984" ht="20" customHeight="1" spans="1:10">
      <c r="A1984" s="15">
        <v>1982</v>
      </c>
      <c r="B1984" s="17" t="s">
        <v>1764</v>
      </c>
      <c r="C1984" s="17" t="s">
        <v>1765</v>
      </c>
      <c r="D1984" s="17" t="s">
        <v>1858</v>
      </c>
      <c r="E1984" s="17">
        <v>145.5</v>
      </c>
      <c r="F1984" s="18">
        <v>6734.10108583492</v>
      </c>
      <c r="G1984" s="18">
        <v>979811.707988981</v>
      </c>
      <c r="H1984" s="18">
        <v>6390.45847415107</v>
      </c>
      <c r="I1984" s="58">
        <v>929811.707988981</v>
      </c>
      <c r="J1984" s="23" t="s">
        <v>14</v>
      </c>
    </row>
    <row r="1985" ht="20" customHeight="1" spans="1:10">
      <c r="A1985" s="15">
        <v>1983</v>
      </c>
      <c r="B1985" s="17" t="s">
        <v>1764</v>
      </c>
      <c r="C1985" s="17" t="s">
        <v>1765</v>
      </c>
      <c r="D1985" s="17" t="s">
        <v>1859</v>
      </c>
      <c r="E1985" s="17">
        <v>145.5</v>
      </c>
      <c r="F1985" s="18">
        <v>6734.10108583492</v>
      </c>
      <c r="G1985" s="18">
        <v>979811.707988981</v>
      </c>
      <c r="H1985" s="18">
        <v>6390.45847415107</v>
      </c>
      <c r="I1985" s="58">
        <v>929811.707988981</v>
      </c>
      <c r="J1985" s="23" t="s">
        <v>14</v>
      </c>
    </row>
    <row r="1986" ht="20" customHeight="1" spans="1:10">
      <c r="A1986" s="15">
        <v>1984</v>
      </c>
      <c r="B1986" s="17" t="s">
        <v>1764</v>
      </c>
      <c r="C1986" s="17" t="s">
        <v>1765</v>
      </c>
      <c r="D1986" s="17" t="s">
        <v>1860</v>
      </c>
      <c r="E1986" s="17">
        <v>141.13</v>
      </c>
      <c r="F1986" s="18">
        <v>6940.48548977338</v>
      </c>
      <c r="G1986" s="18">
        <v>979510.717171717</v>
      </c>
      <c r="H1986" s="18">
        <v>6586.20220485876</v>
      </c>
      <c r="I1986" s="58">
        <v>929510.717171717</v>
      </c>
      <c r="J1986" s="23" t="s">
        <v>14</v>
      </c>
    </row>
    <row r="1987" ht="20" customHeight="1" spans="1:10">
      <c r="A1987" s="15">
        <v>1985</v>
      </c>
      <c r="B1987" s="17" t="s">
        <v>1764</v>
      </c>
      <c r="C1987" s="17" t="s">
        <v>1765</v>
      </c>
      <c r="D1987" s="17" t="s">
        <v>1861</v>
      </c>
      <c r="E1987" s="17">
        <v>141.13</v>
      </c>
      <c r="F1987" s="18">
        <v>6940.48548977338</v>
      </c>
      <c r="G1987" s="18">
        <v>979510.717171717</v>
      </c>
      <c r="H1987" s="18">
        <v>6586.20220485876</v>
      </c>
      <c r="I1987" s="58">
        <v>929510.717171717</v>
      </c>
      <c r="J1987" s="23" t="s">
        <v>14</v>
      </c>
    </row>
    <row r="1988" ht="20" customHeight="1" spans="1:10">
      <c r="A1988" s="15">
        <v>1986</v>
      </c>
      <c r="B1988" s="17" t="s">
        <v>1764</v>
      </c>
      <c r="C1988" s="17" t="s">
        <v>1765</v>
      </c>
      <c r="D1988" s="17" t="s">
        <v>1862</v>
      </c>
      <c r="E1988" s="17">
        <v>141.13</v>
      </c>
      <c r="F1988" s="18">
        <v>6940.48548977338</v>
      </c>
      <c r="G1988" s="18">
        <v>979510.717171717</v>
      </c>
      <c r="H1988" s="18">
        <v>6586.20220485876</v>
      </c>
      <c r="I1988" s="58">
        <v>929510.717171717</v>
      </c>
      <c r="J1988" s="23" t="s">
        <v>14</v>
      </c>
    </row>
    <row r="1989" ht="20" customHeight="1" spans="1:10">
      <c r="A1989" s="15">
        <v>1987</v>
      </c>
      <c r="B1989" s="17" t="s">
        <v>1764</v>
      </c>
      <c r="C1989" s="17" t="s">
        <v>1765</v>
      </c>
      <c r="D1989" s="17" t="s">
        <v>1863</v>
      </c>
      <c r="E1989" s="17">
        <v>141.13</v>
      </c>
      <c r="F1989" s="18">
        <v>6940.48548977338</v>
      </c>
      <c r="G1989" s="18">
        <v>979510.717171717</v>
      </c>
      <c r="H1989" s="18">
        <v>6586.20220485876</v>
      </c>
      <c r="I1989" s="58">
        <v>929510.717171717</v>
      </c>
      <c r="J1989" s="23" t="s">
        <v>14</v>
      </c>
    </row>
    <row r="1990" ht="20" customHeight="1" spans="1:10">
      <c r="A1990" s="15">
        <v>1988</v>
      </c>
      <c r="B1990" s="17" t="s">
        <v>1764</v>
      </c>
      <c r="C1990" s="17" t="s">
        <v>1765</v>
      </c>
      <c r="D1990" s="17" t="s">
        <v>1864</v>
      </c>
      <c r="E1990" s="17">
        <v>141.02</v>
      </c>
      <c r="F1990" s="18">
        <v>6940.65130098317</v>
      </c>
      <c r="G1990" s="18">
        <v>978770.646464647</v>
      </c>
      <c r="H1990" s="18">
        <v>6586.09166405224</v>
      </c>
      <c r="I1990" s="58">
        <v>928770.646464647</v>
      </c>
      <c r="J1990" s="23" t="s">
        <v>14</v>
      </c>
    </row>
    <row r="1991" ht="20" customHeight="1" spans="1:10">
      <c r="A1991" s="15">
        <v>1989</v>
      </c>
      <c r="B1991" s="17" t="s">
        <v>1764</v>
      </c>
      <c r="C1991" s="17" t="s">
        <v>1765</v>
      </c>
      <c r="D1991" s="17" t="s">
        <v>1865</v>
      </c>
      <c r="E1991" s="17">
        <v>141.02</v>
      </c>
      <c r="F1991" s="18">
        <v>6940.65130098317</v>
      </c>
      <c r="G1991" s="18">
        <v>978770.646464647</v>
      </c>
      <c r="H1991" s="18">
        <v>6586.09166405224</v>
      </c>
      <c r="I1991" s="58">
        <v>928770.646464647</v>
      </c>
      <c r="J1991" s="23" t="s">
        <v>14</v>
      </c>
    </row>
    <row r="1992" ht="20" customHeight="1" spans="1:10">
      <c r="A1992" s="15">
        <v>1990</v>
      </c>
      <c r="B1992" s="17" t="s">
        <v>1764</v>
      </c>
      <c r="C1992" s="17" t="s">
        <v>1765</v>
      </c>
      <c r="D1992" s="17" t="s">
        <v>1866</v>
      </c>
      <c r="E1992" s="17">
        <v>127.17</v>
      </c>
      <c r="F1992" s="18">
        <v>7682.0938588744</v>
      </c>
      <c r="G1992" s="18">
        <v>976931.876033057</v>
      </c>
      <c r="H1992" s="18">
        <v>7288.91936803537</v>
      </c>
      <c r="I1992" s="58">
        <v>926931.876033057</v>
      </c>
      <c r="J1992" s="23" t="s">
        <v>14</v>
      </c>
    </row>
    <row r="1993" ht="20" customHeight="1" spans="1:10">
      <c r="A1993" s="15">
        <v>1991</v>
      </c>
      <c r="B1993" s="17" t="s">
        <v>1764</v>
      </c>
      <c r="C1993" s="17" t="s">
        <v>1765</v>
      </c>
      <c r="D1993" s="17" t="s">
        <v>1867</v>
      </c>
      <c r="E1993" s="17">
        <v>139.24</v>
      </c>
      <c r="F1993" s="18">
        <v>6998.44686040485</v>
      </c>
      <c r="G1993" s="18">
        <v>974463.740842771</v>
      </c>
      <c r="H1993" s="18">
        <v>6639.35464552407</v>
      </c>
      <c r="I1993" s="58">
        <v>924463.740842771</v>
      </c>
      <c r="J1993" s="23" t="s">
        <v>14</v>
      </c>
    </row>
    <row r="1994" ht="20" customHeight="1" spans="1:10">
      <c r="A1994" s="15">
        <v>1992</v>
      </c>
      <c r="B1994" s="17" t="s">
        <v>1764</v>
      </c>
      <c r="C1994" s="17" t="s">
        <v>1765</v>
      </c>
      <c r="D1994" s="17" t="s">
        <v>1868</v>
      </c>
      <c r="E1994" s="17">
        <v>130.22</v>
      </c>
      <c r="F1994" s="18">
        <v>7472.50771225909</v>
      </c>
      <c r="G1994" s="18">
        <v>973069.954290379</v>
      </c>
      <c r="H1994" s="18">
        <v>7088.54211557655</v>
      </c>
      <c r="I1994" s="58">
        <v>923069.954290379</v>
      </c>
      <c r="J1994" s="23" t="s">
        <v>14</v>
      </c>
    </row>
    <row r="1995" ht="20" customHeight="1" spans="1:10">
      <c r="A1995" s="15">
        <v>1993</v>
      </c>
      <c r="B1995" s="17" t="s">
        <v>1764</v>
      </c>
      <c r="C1995" s="17" t="s">
        <v>1765</v>
      </c>
      <c r="D1995" s="17" t="s">
        <v>1869</v>
      </c>
      <c r="E1995" s="17">
        <v>130.22</v>
      </c>
      <c r="F1995" s="18">
        <v>7468.44690213767</v>
      </c>
      <c r="G1995" s="18">
        <v>972541.155596367</v>
      </c>
      <c r="H1995" s="18">
        <v>7084.48130545513</v>
      </c>
      <c r="I1995" s="58">
        <v>922541.155596367</v>
      </c>
      <c r="J1995" s="23" t="s">
        <v>14</v>
      </c>
    </row>
    <row r="1996" ht="20" customHeight="1" spans="1:10">
      <c r="A1996" s="15">
        <v>1994</v>
      </c>
      <c r="B1996" s="17" t="s">
        <v>1764</v>
      </c>
      <c r="C1996" s="17" t="s">
        <v>1765</v>
      </c>
      <c r="D1996" s="17" t="s">
        <v>1870</v>
      </c>
      <c r="E1996" s="17">
        <v>145.5</v>
      </c>
      <c r="F1996" s="18">
        <v>6683.08588330457</v>
      </c>
      <c r="G1996" s="18">
        <v>972388.996020815</v>
      </c>
      <c r="H1996" s="18">
        <v>6339.44327162072</v>
      </c>
      <c r="I1996" s="58">
        <v>922388.996020815</v>
      </c>
      <c r="J1996" s="23" t="s">
        <v>14</v>
      </c>
    </row>
    <row r="1997" ht="20" customHeight="1" spans="1:10">
      <c r="A1997" s="15">
        <v>1995</v>
      </c>
      <c r="B1997" s="17" t="s">
        <v>1764</v>
      </c>
      <c r="C1997" s="17" t="s">
        <v>1765</v>
      </c>
      <c r="D1997" s="17" t="s">
        <v>1871</v>
      </c>
      <c r="E1997" s="17">
        <v>141.13</v>
      </c>
      <c r="F1997" s="18">
        <v>6889.47028724303</v>
      </c>
      <c r="G1997" s="18">
        <v>972310.941638609</v>
      </c>
      <c r="H1997" s="18">
        <v>6535.18700232841</v>
      </c>
      <c r="I1997" s="58">
        <v>922310.941638609</v>
      </c>
      <c r="J1997" s="23" t="s">
        <v>14</v>
      </c>
    </row>
    <row r="1998" ht="20" customHeight="1" spans="1:10">
      <c r="A1998" s="15">
        <v>1996</v>
      </c>
      <c r="B1998" s="17" t="s">
        <v>1764</v>
      </c>
      <c r="C1998" s="17" t="s">
        <v>1765</v>
      </c>
      <c r="D1998" s="17" t="s">
        <v>1872</v>
      </c>
      <c r="E1998" s="17">
        <v>141.13</v>
      </c>
      <c r="F1998" s="18">
        <v>6889.47028724303</v>
      </c>
      <c r="G1998" s="18">
        <v>972310.941638609</v>
      </c>
      <c r="H1998" s="18">
        <v>6535.18700232841</v>
      </c>
      <c r="I1998" s="58">
        <v>922310.941638609</v>
      </c>
      <c r="J1998" s="23" t="s">
        <v>14</v>
      </c>
    </row>
    <row r="1999" ht="20" customHeight="1" spans="1:10">
      <c r="A1999" s="15">
        <v>1997</v>
      </c>
      <c r="B1999" s="17" t="s">
        <v>1764</v>
      </c>
      <c r="C1999" s="17" t="s">
        <v>1765</v>
      </c>
      <c r="D1999" s="17" t="s">
        <v>1873</v>
      </c>
      <c r="E1999" s="25">
        <v>134.87</v>
      </c>
      <c r="F1999" s="18">
        <v>7205.42795173292</v>
      </c>
      <c r="G1999" s="18">
        <v>971796.067850219</v>
      </c>
      <c r="H1999" s="18">
        <v>6834.70058463868</v>
      </c>
      <c r="I1999" s="58">
        <v>921796.067850219</v>
      </c>
      <c r="J1999" s="23" t="s">
        <v>14</v>
      </c>
    </row>
    <row r="2000" ht="20" customHeight="1" spans="1:10">
      <c r="A2000" s="15">
        <v>1998</v>
      </c>
      <c r="B2000" s="17" t="s">
        <v>1764</v>
      </c>
      <c r="C2000" s="17" t="s">
        <v>1765</v>
      </c>
      <c r="D2000" s="17" t="s">
        <v>1874</v>
      </c>
      <c r="E2000" s="25">
        <v>134.87</v>
      </c>
      <c r="F2000" s="18">
        <v>7205.42795173292</v>
      </c>
      <c r="G2000" s="18">
        <v>971796.067850219</v>
      </c>
      <c r="H2000" s="18">
        <v>6834.70058463868</v>
      </c>
      <c r="I2000" s="58">
        <v>921796.067850219</v>
      </c>
      <c r="J2000" s="23" t="s">
        <v>14</v>
      </c>
    </row>
    <row r="2001" ht="20" customHeight="1" spans="1:10">
      <c r="A2001" s="15">
        <v>1999</v>
      </c>
      <c r="B2001" s="17" t="s">
        <v>1764</v>
      </c>
      <c r="C2001" s="17" t="s">
        <v>1765</v>
      </c>
      <c r="D2001" s="17" t="s">
        <v>1875</v>
      </c>
      <c r="E2001" s="17">
        <v>141.02</v>
      </c>
      <c r="F2001" s="18">
        <v>6889.63609845282</v>
      </c>
      <c r="G2001" s="18">
        <v>971576.482603817</v>
      </c>
      <c r="H2001" s="18">
        <v>6535.07646152189</v>
      </c>
      <c r="I2001" s="58">
        <v>921576.482603817</v>
      </c>
      <c r="J2001" s="23" t="s">
        <v>14</v>
      </c>
    </row>
    <row r="2002" ht="20" customHeight="1" spans="1:10">
      <c r="A2002" s="15">
        <v>2000</v>
      </c>
      <c r="B2002" s="17" t="s">
        <v>1764</v>
      </c>
      <c r="C2002" s="17" t="s">
        <v>1765</v>
      </c>
      <c r="D2002" s="17" t="s">
        <v>1876</v>
      </c>
      <c r="E2002" s="17">
        <v>141.02</v>
      </c>
      <c r="F2002" s="18">
        <v>6859.0269769346</v>
      </c>
      <c r="G2002" s="18">
        <v>967259.984287317</v>
      </c>
      <c r="H2002" s="18">
        <v>6504.46734000367</v>
      </c>
      <c r="I2002" s="58">
        <v>917259.984287317</v>
      </c>
      <c r="J2002" s="23" t="s">
        <v>14</v>
      </c>
    </row>
    <row r="2003" ht="20" customHeight="1" spans="1:10">
      <c r="A2003" s="15">
        <v>2001</v>
      </c>
      <c r="B2003" s="17" t="s">
        <v>1764</v>
      </c>
      <c r="C2003" s="17" t="s">
        <v>1765</v>
      </c>
      <c r="D2003" s="17" t="s">
        <v>1877</v>
      </c>
      <c r="E2003" s="17">
        <v>127.48</v>
      </c>
      <c r="F2003" s="18">
        <v>7579.48979162907</v>
      </c>
      <c r="G2003" s="18">
        <v>966233.358636874</v>
      </c>
      <c r="H2003" s="18">
        <v>7187.27140443108</v>
      </c>
      <c r="I2003" s="58">
        <v>916233.358636874</v>
      </c>
      <c r="J2003" s="23" t="s">
        <v>14</v>
      </c>
    </row>
    <row r="2004" ht="20" customHeight="1" spans="1:10">
      <c r="A2004" s="15">
        <v>2002</v>
      </c>
      <c r="B2004" s="17" t="s">
        <v>1764</v>
      </c>
      <c r="C2004" s="17" t="s">
        <v>1765</v>
      </c>
      <c r="D2004" s="17" t="s">
        <v>1878</v>
      </c>
      <c r="E2004" s="17">
        <v>127.48</v>
      </c>
      <c r="F2004" s="18">
        <v>7579.48979162907</v>
      </c>
      <c r="G2004" s="18">
        <v>966233.358636874</v>
      </c>
      <c r="H2004" s="18">
        <v>7187.27140443108</v>
      </c>
      <c r="I2004" s="58">
        <v>916233.358636874</v>
      </c>
      <c r="J2004" s="23" t="s">
        <v>14</v>
      </c>
    </row>
    <row r="2005" ht="20" customHeight="1" spans="1:10">
      <c r="A2005" s="15">
        <v>2003</v>
      </c>
      <c r="B2005" s="17" t="s">
        <v>1764</v>
      </c>
      <c r="C2005" s="17" t="s">
        <v>1765</v>
      </c>
      <c r="D2005" s="17" t="s">
        <v>1879</v>
      </c>
      <c r="E2005" s="17">
        <v>141.02</v>
      </c>
      <c r="F2005" s="18">
        <v>6838.62089592246</v>
      </c>
      <c r="G2005" s="18">
        <v>964382.318742985</v>
      </c>
      <c r="H2005" s="18">
        <v>6484.06125899153</v>
      </c>
      <c r="I2005" s="58">
        <v>914382.318742985</v>
      </c>
      <c r="J2005" s="23" t="s">
        <v>14</v>
      </c>
    </row>
    <row r="2006" ht="20" customHeight="1" spans="1:10">
      <c r="A2006" s="15">
        <v>2004</v>
      </c>
      <c r="B2006" s="17" t="s">
        <v>1764</v>
      </c>
      <c r="C2006" s="17" t="s">
        <v>1765</v>
      </c>
      <c r="D2006" s="17" t="s">
        <v>1880</v>
      </c>
      <c r="E2006" s="17">
        <v>107.63</v>
      </c>
      <c r="F2006" s="18">
        <v>8945.22591032323</v>
      </c>
      <c r="G2006" s="18">
        <v>962774.664728089</v>
      </c>
      <c r="H2006" s="18">
        <v>8480.67141808129</v>
      </c>
      <c r="I2006" s="58">
        <v>912774.664728089</v>
      </c>
      <c r="J2006" s="23" t="s">
        <v>14</v>
      </c>
    </row>
    <row r="2007" ht="20" customHeight="1" spans="1:10">
      <c r="A2007" s="15">
        <v>2005</v>
      </c>
      <c r="B2007" s="17" t="s">
        <v>1764</v>
      </c>
      <c r="C2007" s="17" t="s">
        <v>1765</v>
      </c>
      <c r="D2007" s="17" t="s">
        <v>1881</v>
      </c>
      <c r="E2007" s="17">
        <v>130.22</v>
      </c>
      <c r="F2007" s="18">
        <v>7370.47730719838</v>
      </c>
      <c r="G2007" s="18">
        <v>959783.554943373</v>
      </c>
      <c r="H2007" s="18">
        <v>6986.51171051584</v>
      </c>
      <c r="I2007" s="58">
        <v>909783.554943373</v>
      </c>
      <c r="J2007" s="23" t="s">
        <v>14</v>
      </c>
    </row>
    <row r="2008" ht="20" customHeight="1" spans="1:10">
      <c r="A2008" s="15">
        <v>2006</v>
      </c>
      <c r="B2008" s="17" t="s">
        <v>1764</v>
      </c>
      <c r="C2008" s="17" t="s">
        <v>1765</v>
      </c>
      <c r="D2008" s="17" t="s">
        <v>1882</v>
      </c>
      <c r="E2008" s="17">
        <v>130.22</v>
      </c>
      <c r="F2008" s="18">
        <v>7366.41649707697</v>
      </c>
      <c r="G2008" s="18">
        <v>959254.756249363</v>
      </c>
      <c r="H2008" s="18">
        <v>6982.45090039443</v>
      </c>
      <c r="I2008" s="58">
        <v>909254.756249363</v>
      </c>
      <c r="J2008" s="23" t="s">
        <v>14</v>
      </c>
    </row>
    <row r="2009" ht="20" customHeight="1" spans="1:10">
      <c r="A2009" s="15">
        <v>2007</v>
      </c>
      <c r="B2009" s="17" t="s">
        <v>1764</v>
      </c>
      <c r="C2009" s="17" t="s">
        <v>1765</v>
      </c>
      <c r="D2009" s="17" t="s">
        <v>1883</v>
      </c>
      <c r="E2009" s="25">
        <v>127.17</v>
      </c>
      <c r="F2009" s="18">
        <v>7524.98744116192</v>
      </c>
      <c r="G2009" s="18">
        <v>956952.652892561</v>
      </c>
      <c r="H2009" s="18">
        <v>7131.81295032289</v>
      </c>
      <c r="I2009" s="58">
        <v>906952.652892561</v>
      </c>
      <c r="J2009" s="23" t="s">
        <v>14</v>
      </c>
    </row>
    <row r="2010" ht="20" customHeight="1" spans="1:10">
      <c r="A2010" s="15">
        <v>2008</v>
      </c>
      <c r="B2010" s="17" t="s">
        <v>1764</v>
      </c>
      <c r="C2010" s="17" t="s">
        <v>1765</v>
      </c>
      <c r="D2010" s="17" t="s">
        <v>1884</v>
      </c>
      <c r="E2010" s="25">
        <v>129.7</v>
      </c>
      <c r="F2010" s="18">
        <v>7367.34014600653</v>
      </c>
      <c r="G2010" s="18">
        <v>955544.016937047</v>
      </c>
      <c r="H2010" s="18">
        <v>6981.83513444138</v>
      </c>
      <c r="I2010" s="58">
        <v>905544.016937047</v>
      </c>
      <c r="J2010" s="23" t="s">
        <v>14</v>
      </c>
    </row>
    <row r="2011" ht="20" customHeight="1" spans="1:10">
      <c r="A2011" s="15">
        <v>2009</v>
      </c>
      <c r="B2011" s="17" t="s">
        <v>1764</v>
      </c>
      <c r="C2011" s="17" t="s">
        <v>1765</v>
      </c>
      <c r="D2011" s="17" t="s">
        <v>1885</v>
      </c>
      <c r="E2011" s="17">
        <v>141.13</v>
      </c>
      <c r="F2011" s="18">
        <v>6740.48548977338</v>
      </c>
      <c r="G2011" s="18">
        <v>951284.717171717</v>
      </c>
      <c r="H2011" s="18">
        <v>6386.20220485876</v>
      </c>
      <c r="I2011" s="58">
        <v>901284.717171717</v>
      </c>
      <c r="J2011" s="23" t="s">
        <v>14</v>
      </c>
    </row>
    <row r="2012" ht="20" customHeight="1" spans="1:10">
      <c r="A2012" s="15">
        <v>2010</v>
      </c>
      <c r="B2012" s="17" t="s">
        <v>1764</v>
      </c>
      <c r="C2012" s="17" t="s">
        <v>1765</v>
      </c>
      <c r="D2012" s="17" t="s">
        <v>1886</v>
      </c>
      <c r="E2012" s="17">
        <v>141.13</v>
      </c>
      <c r="F2012" s="18">
        <v>6740.48548977338</v>
      </c>
      <c r="G2012" s="18">
        <v>951284.717171717</v>
      </c>
      <c r="H2012" s="18">
        <v>6386.20220485876</v>
      </c>
      <c r="I2012" s="58">
        <v>901284.717171717</v>
      </c>
      <c r="J2012" s="23" t="s">
        <v>14</v>
      </c>
    </row>
    <row r="2013" ht="20" customHeight="1" spans="1:10">
      <c r="A2013" s="15">
        <v>2011</v>
      </c>
      <c r="B2013" s="17" t="s">
        <v>1764</v>
      </c>
      <c r="C2013" s="17" t="s">
        <v>1765</v>
      </c>
      <c r="D2013" s="17" t="s">
        <v>1887</v>
      </c>
      <c r="E2013" s="17">
        <v>141.13</v>
      </c>
      <c r="F2013" s="18">
        <v>6740.48548977338</v>
      </c>
      <c r="G2013" s="18">
        <v>951284.717171717</v>
      </c>
      <c r="H2013" s="18">
        <v>6386.20220485876</v>
      </c>
      <c r="I2013" s="58">
        <v>901284.717171717</v>
      </c>
      <c r="J2013" s="23" t="s">
        <v>14</v>
      </c>
    </row>
    <row r="2014" ht="20" customHeight="1" spans="1:10">
      <c r="A2014" s="15">
        <v>2012</v>
      </c>
      <c r="B2014" s="17" t="s">
        <v>1764</v>
      </c>
      <c r="C2014" s="17" t="s">
        <v>1765</v>
      </c>
      <c r="D2014" s="17" t="s">
        <v>1888</v>
      </c>
      <c r="E2014" s="17">
        <v>141.13</v>
      </c>
      <c r="F2014" s="18">
        <v>6740.48548977338</v>
      </c>
      <c r="G2014" s="18">
        <v>951284.717171717</v>
      </c>
      <c r="H2014" s="18">
        <v>6386.20220485876</v>
      </c>
      <c r="I2014" s="58">
        <v>901284.717171717</v>
      </c>
      <c r="J2014" s="23" t="s">
        <v>14</v>
      </c>
    </row>
    <row r="2015" ht="20" customHeight="1" spans="1:10">
      <c r="A2015" s="15">
        <v>2013</v>
      </c>
      <c r="B2015" s="17" t="s">
        <v>1764</v>
      </c>
      <c r="C2015" s="17" t="s">
        <v>1765</v>
      </c>
      <c r="D2015" s="17" t="s">
        <v>1889</v>
      </c>
      <c r="E2015" s="17">
        <v>141.02</v>
      </c>
      <c r="F2015" s="18">
        <v>6736.59049086175</v>
      </c>
      <c r="G2015" s="18">
        <v>949993.991021324</v>
      </c>
      <c r="H2015" s="18">
        <v>6382.03085393082</v>
      </c>
      <c r="I2015" s="58">
        <v>899993.991021324</v>
      </c>
      <c r="J2015" s="23" t="s">
        <v>14</v>
      </c>
    </row>
    <row r="2016" ht="20" customHeight="1" spans="1:10">
      <c r="A2016" s="15">
        <v>2014</v>
      </c>
      <c r="B2016" s="17" t="s">
        <v>1764</v>
      </c>
      <c r="C2016" s="17" t="s">
        <v>1765</v>
      </c>
      <c r="D2016" s="17" t="s">
        <v>1890</v>
      </c>
      <c r="E2016" s="17">
        <v>130.22</v>
      </c>
      <c r="F2016" s="18">
        <v>7268.44690213767</v>
      </c>
      <c r="G2016" s="18">
        <v>946497.155596367</v>
      </c>
      <c r="H2016" s="18">
        <v>6884.48130545513</v>
      </c>
      <c r="I2016" s="58">
        <v>896497.155596367</v>
      </c>
      <c r="J2016" s="23" t="s">
        <v>14</v>
      </c>
    </row>
    <row r="2017" ht="20" customHeight="1" spans="1:10">
      <c r="A2017" s="15">
        <v>2015</v>
      </c>
      <c r="B2017" s="17" t="s">
        <v>1764</v>
      </c>
      <c r="C2017" s="17" t="s">
        <v>1765</v>
      </c>
      <c r="D2017" s="17" t="s">
        <v>1891</v>
      </c>
      <c r="E2017" s="17">
        <v>130.22</v>
      </c>
      <c r="F2017" s="18">
        <v>7264.38609201626</v>
      </c>
      <c r="G2017" s="18">
        <v>945968.356902357</v>
      </c>
      <c r="H2017" s="18">
        <v>6880.42049533372</v>
      </c>
      <c r="I2017" s="58">
        <v>895968.356902357</v>
      </c>
      <c r="J2017" s="23" t="s">
        <v>14</v>
      </c>
    </row>
    <row r="2018" ht="20" customHeight="1" spans="1:10">
      <c r="A2018" s="15">
        <v>2016</v>
      </c>
      <c r="B2018" s="17" t="s">
        <v>1764</v>
      </c>
      <c r="C2018" s="17" t="s">
        <v>1765</v>
      </c>
      <c r="D2018" s="17" t="s">
        <v>1892</v>
      </c>
      <c r="E2018" s="17">
        <v>134.87</v>
      </c>
      <c r="F2018" s="18">
        <v>7005.42795173292</v>
      </c>
      <c r="G2018" s="18">
        <v>944822.067850219</v>
      </c>
      <c r="H2018" s="18">
        <v>6634.70058463868</v>
      </c>
      <c r="I2018" s="58">
        <v>894822.067850219</v>
      </c>
      <c r="J2018" s="23" t="s">
        <v>14</v>
      </c>
    </row>
    <row r="2019" ht="20" customHeight="1" spans="1:10">
      <c r="A2019" s="15">
        <v>2017</v>
      </c>
      <c r="B2019" s="17" t="s">
        <v>1764</v>
      </c>
      <c r="C2019" s="17" t="s">
        <v>1765</v>
      </c>
      <c r="D2019" s="17" t="s">
        <v>1893</v>
      </c>
      <c r="E2019" s="17">
        <v>141.13</v>
      </c>
      <c r="F2019" s="18">
        <v>6689.47028724303</v>
      </c>
      <c r="G2019" s="18">
        <v>944084.941638609</v>
      </c>
      <c r="H2019" s="18">
        <v>6335.18700232841</v>
      </c>
      <c r="I2019" s="58">
        <v>894084.941638609</v>
      </c>
      <c r="J2019" s="23" t="s">
        <v>14</v>
      </c>
    </row>
    <row r="2020" ht="20" customHeight="1" spans="1:10">
      <c r="A2020" s="15">
        <v>2018</v>
      </c>
      <c r="B2020" s="17" t="s">
        <v>1764</v>
      </c>
      <c r="C2020" s="17" t="s">
        <v>1765</v>
      </c>
      <c r="D2020" s="17" t="s">
        <v>1894</v>
      </c>
      <c r="E2020" s="17">
        <v>141.13</v>
      </c>
      <c r="F2020" s="18">
        <v>6689.47028724303</v>
      </c>
      <c r="G2020" s="18">
        <v>944084.941638609</v>
      </c>
      <c r="H2020" s="18">
        <v>6335.18700232841</v>
      </c>
      <c r="I2020" s="58">
        <v>894084.941638609</v>
      </c>
      <c r="J2020" s="23" t="s">
        <v>14</v>
      </c>
    </row>
    <row r="2021" ht="20" customHeight="1" spans="1:10">
      <c r="A2021" s="15">
        <v>2019</v>
      </c>
      <c r="B2021" s="17" t="s">
        <v>1764</v>
      </c>
      <c r="C2021" s="17" t="s">
        <v>1765</v>
      </c>
      <c r="D2021" s="17" t="s">
        <v>1895</v>
      </c>
      <c r="E2021" s="25">
        <v>127.17</v>
      </c>
      <c r="F2021" s="18">
        <v>7422.95703610122</v>
      </c>
      <c r="G2021" s="18">
        <v>943977.446280992</v>
      </c>
      <c r="H2021" s="18">
        <v>7029.78254526219</v>
      </c>
      <c r="I2021" s="58">
        <v>893977.446280992</v>
      </c>
      <c r="J2021" s="23" t="s">
        <v>14</v>
      </c>
    </row>
    <row r="2022" ht="20" customHeight="1" spans="1:10">
      <c r="A2022" s="15">
        <v>2020</v>
      </c>
      <c r="B2022" s="17" t="s">
        <v>1764</v>
      </c>
      <c r="C2022" s="17" t="s">
        <v>1765</v>
      </c>
      <c r="D2022" s="17" t="s">
        <v>1896</v>
      </c>
      <c r="E2022" s="25">
        <v>129.7</v>
      </c>
      <c r="F2022" s="18">
        <v>7265.30974094582</v>
      </c>
      <c r="G2022" s="18">
        <v>942310.673400673</v>
      </c>
      <c r="H2022" s="18">
        <v>6879.80472938067</v>
      </c>
      <c r="I2022" s="58">
        <v>892310.673400673</v>
      </c>
      <c r="J2022" s="23" t="s">
        <v>14</v>
      </c>
    </row>
    <row r="2023" ht="20" customHeight="1" spans="1:10">
      <c r="A2023" s="15">
        <v>2021</v>
      </c>
      <c r="B2023" s="17" t="s">
        <v>1764</v>
      </c>
      <c r="C2023" s="17" t="s">
        <v>1765</v>
      </c>
      <c r="D2023" s="17" t="s">
        <v>1897</v>
      </c>
      <c r="E2023" s="25">
        <v>127.48</v>
      </c>
      <c r="F2023" s="18">
        <v>7371.36817138624</v>
      </c>
      <c r="G2023" s="18">
        <v>939702.014488318</v>
      </c>
      <c r="H2023" s="18">
        <v>6979.14978418825</v>
      </c>
      <c r="I2023" s="58">
        <v>889702.014488318</v>
      </c>
      <c r="J2023" s="23" t="s">
        <v>14</v>
      </c>
    </row>
    <row r="2024" ht="20" customHeight="1" spans="1:10">
      <c r="A2024" s="15">
        <v>2022</v>
      </c>
      <c r="B2024" s="17" t="s">
        <v>1764</v>
      </c>
      <c r="C2024" s="17" t="s">
        <v>1765</v>
      </c>
      <c r="D2024" s="17" t="s">
        <v>1898</v>
      </c>
      <c r="E2024" s="25">
        <v>127.48</v>
      </c>
      <c r="F2024" s="18">
        <v>7371.36817138624</v>
      </c>
      <c r="G2024" s="18">
        <v>939702.014488318</v>
      </c>
      <c r="H2024" s="18">
        <v>6979.14978418825</v>
      </c>
      <c r="I2024" s="58">
        <v>889702.014488318</v>
      </c>
      <c r="J2024" s="23" t="s">
        <v>14</v>
      </c>
    </row>
    <row r="2025" ht="20" customHeight="1" spans="1:10">
      <c r="A2025" s="15">
        <v>2023</v>
      </c>
      <c r="B2025" s="17" t="s">
        <v>1764</v>
      </c>
      <c r="C2025" s="17" t="s">
        <v>1765</v>
      </c>
      <c r="D2025" s="17" t="s">
        <v>1899</v>
      </c>
      <c r="E2025" s="25">
        <v>127.34</v>
      </c>
      <c r="F2025" s="18">
        <v>7371.62689876589</v>
      </c>
      <c r="G2025" s="18">
        <v>938702.969288848</v>
      </c>
      <c r="H2025" s="18">
        <v>6978.97729926848</v>
      </c>
      <c r="I2025" s="58">
        <v>888702.969288848</v>
      </c>
      <c r="J2025" s="23" t="s">
        <v>14</v>
      </c>
    </row>
    <row r="2026" ht="20" customHeight="1" spans="1:10">
      <c r="A2026" s="15">
        <v>2024</v>
      </c>
      <c r="B2026" s="17" t="s">
        <v>1764</v>
      </c>
      <c r="C2026" s="17" t="s">
        <v>1765</v>
      </c>
      <c r="D2026" s="17" t="s">
        <v>1900</v>
      </c>
      <c r="E2026" s="17">
        <v>141.02</v>
      </c>
      <c r="F2026" s="18">
        <v>6634.56008580104</v>
      </c>
      <c r="G2026" s="18">
        <v>935605.663299663</v>
      </c>
      <c r="H2026" s="18">
        <v>6280.00044887011</v>
      </c>
      <c r="I2026" s="58">
        <v>885605.663299663</v>
      </c>
      <c r="J2026" s="23" t="s">
        <v>14</v>
      </c>
    </row>
    <row r="2027" ht="20" customHeight="1" spans="1:10">
      <c r="A2027" s="15">
        <v>2025</v>
      </c>
      <c r="B2027" s="17" t="s">
        <v>1764</v>
      </c>
      <c r="C2027" s="17" t="s">
        <v>1765</v>
      </c>
      <c r="D2027" s="17" t="s">
        <v>1901</v>
      </c>
      <c r="E2027" s="17">
        <v>130.22</v>
      </c>
      <c r="F2027" s="18">
        <v>7166.41649707697</v>
      </c>
      <c r="G2027" s="18">
        <v>933210.756249363</v>
      </c>
      <c r="H2027" s="18">
        <v>6782.45090039443</v>
      </c>
      <c r="I2027" s="58">
        <v>883210.756249363</v>
      </c>
      <c r="J2027" s="23" t="s">
        <v>14</v>
      </c>
    </row>
    <row r="2028" ht="20" customHeight="1" spans="1:10">
      <c r="A2028" s="15">
        <v>2026</v>
      </c>
      <c r="B2028" s="17" t="s">
        <v>1764</v>
      </c>
      <c r="C2028" s="17" t="s">
        <v>1765</v>
      </c>
      <c r="D2028" s="17" t="s">
        <v>1902</v>
      </c>
      <c r="E2028" s="25">
        <v>127.48</v>
      </c>
      <c r="F2028" s="18">
        <v>7320.35296885588</v>
      </c>
      <c r="G2028" s="18">
        <v>933198.596469748</v>
      </c>
      <c r="H2028" s="18">
        <v>6928.13458165789</v>
      </c>
      <c r="I2028" s="58">
        <v>883198.596469748</v>
      </c>
      <c r="J2028" s="23" t="s">
        <v>14</v>
      </c>
    </row>
    <row r="2029" ht="20" customHeight="1" spans="1:10">
      <c r="A2029" s="15">
        <v>2027</v>
      </c>
      <c r="B2029" s="17" t="s">
        <v>1764</v>
      </c>
      <c r="C2029" s="17" t="s">
        <v>1765</v>
      </c>
      <c r="D2029" s="17" t="s">
        <v>1903</v>
      </c>
      <c r="E2029" s="17">
        <v>130.22</v>
      </c>
      <c r="F2029" s="18">
        <v>7162.35568695555</v>
      </c>
      <c r="G2029" s="18">
        <v>932681.957555352</v>
      </c>
      <c r="H2029" s="18">
        <v>6778.39009027301</v>
      </c>
      <c r="I2029" s="58">
        <v>882681.957555352</v>
      </c>
      <c r="J2029" s="23" t="s">
        <v>14</v>
      </c>
    </row>
    <row r="2030" ht="20" customHeight="1" spans="1:10">
      <c r="A2030" s="15">
        <v>2028</v>
      </c>
      <c r="B2030" s="17" t="s">
        <v>1764</v>
      </c>
      <c r="C2030" s="17" t="s">
        <v>1765</v>
      </c>
      <c r="D2030" s="17" t="s">
        <v>1904</v>
      </c>
      <c r="E2030" s="25">
        <v>127.34</v>
      </c>
      <c r="F2030" s="18">
        <v>7320.61169623553</v>
      </c>
      <c r="G2030" s="18">
        <v>932206.693398632</v>
      </c>
      <c r="H2030" s="18">
        <v>6927.96209673812</v>
      </c>
      <c r="I2030" s="58">
        <v>882206.693398632</v>
      </c>
      <c r="J2030" s="23" t="s">
        <v>14</v>
      </c>
    </row>
    <row r="2031" ht="20" customHeight="1" spans="1:10">
      <c r="A2031" s="15">
        <v>2029</v>
      </c>
      <c r="B2031" s="17" t="s">
        <v>1764</v>
      </c>
      <c r="C2031" s="17" t="s">
        <v>1765</v>
      </c>
      <c r="D2031" s="17" t="s">
        <v>1905</v>
      </c>
      <c r="E2031" s="25">
        <v>139.24</v>
      </c>
      <c r="F2031" s="18">
        <v>6688.29483510131</v>
      </c>
      <c r="G2031" s="18">
        <v>931278.172839507</v>
      </c>
      <c r="H2031" s="18">
        <v>6329.20262022053</v>
      </c>
      <c r="I2031" s="58">
        <v>881278.172839507</v>
      </c>
      <c r="J2031" s="23" t="s">
        <v>14</v>
      </c>
    </row>
    <row r="2032" ht="20" customHeight="1" spans="1:10">
      <c r="A2032" s="15">
        <v>2030</v>
      </c>
      <c r="B2032" s="17" t="s">
        <v>1764</v>
      </c>
      <c r="C2032" s="17" t="s">
        <v>1765</v>
      </c>
      <c r="D2032" s="17" t="s">
        <v>1906</v>
      </c>
      <c r="E2032" s="17">
        <v>129.7</v>
      </c>
      <c r="F2032" s="18">
        <v>7167.34014600653</v>
      </c>
      <c r="G2032" s="18">
        <v>929604.016937047</v>
      </c>
      <c r="H2032" s="18">
        <v>6781.83513444138</v>
      </c>
      <c r="I2032" s="58">
        <v>879604.016937047</v>
      </c>
      <c r="J2032" s="23" t="s">
        <v>14</v>
      </c>
    </row>
    <row r="2033" ht="20" customHeight="1" spans="1:10">
      <c r="A2033" s="15">
        <v>2031</v>
      </c>
      <c r="B2033" s="17" t="s">
        <v>1764</v>
      </c>
      <c r="C2033" s="17" t="s">
        <v>1765</v>
      </c>
      <c r="D2033" s="17" t="s">
        <v>1907</v>
      </c>
      <c r="E2033" s="25">
        <v>129.7</v>
      </c>
      <c r="F2033" s="18">
        <v>7163.27933588512</v>
      </c>
      <c r="G2033" s="18">
        <v>929077.3298643</v>
      </c>
      <c r="H2033" s="18">
        <v>6777.77432431997</v>
      </c>
      <c r="I2033" s="58">
        <v>879077.3298643</v>
      </c>
      <c r="J2033" s="23" t="s">
        <v>14</v>
      </c>
    </row>
    <row r="2034" ht="20" customHeight="1" spans="1:10">
      <c r="A2034" s="15">
        <v>2032</v>
      </c>
      <c r="B2034" s="17" t="s">
        <v>1764</v>
      </c>
      <c r="C2034" s="17" t="s">
        <v>1765</v>
      </c>
      <c r="D2034" s="17" t="s">
        <v>1908</v>
      </c>
      <c r="E2034" s="17">
        <v>145.5</v>
      </c>
      <c r="F2034" s="18">
        <v>6372.93385800102</v>
      </c>
      <c r="G2034" s="18">
        <v>927261.876339148</v>
      </c>
      <c r="H2034" s="18">
        <v>6029.29124631717</v>
      </c>
      <c r="I2034" s="58">
        <v>877261.876339148</v>
      </c>
      <c r="J2034" s="23" t="s">
        <v>14</v>
      </c>
    </row>
    <row r="2035" ht="20" customHeight="1" spans="1:10">
      <c r="A2035" s="15">
        <v>2033</v>
      </c>
      <c r="B2035" s="17" t="s">
        <v>1764</v>
      </c>
      <c r="C2035" s="17" t="s">
        <v>1765</v>
      </c>
      <c r="D2035" s="17" t="s">
        <v>1909</v>
      </c>
      <c r="E2035" s="17">
        <v>127.34</v>
      </c>
      <c r="F2035" s="18">
        <v>7243.04818230838</v>
      </c>
      <c r="G2035" s="18">
        <v>922329.755535149</v>
      </c>
      <c r="H2035" s="18">
        <v>6850.39858281097</v>
      </c>
      <c r="I2035" s="58">
        <v>872329.755535149</v>
      </c>
      <c r="J2035" s="23" t="s">
        <v>14</v>
      </c>
    </row>
    <row r="2036" ht="20" customHeight="1" spans="1:10">
      <c r="A2036" s="15">
        <v>2034</v>
      </c>
      <c r="B2036" s="17" t="s">
        <v>1764</v>
      </c>
      <c r="C2036" s="17" t="s">
        <v>1765</v>
      </c>
      <c r="D2036" s="17" t="s">
        <v>1910</v>
      </c>
      <c r="E2036" s="17">
        <v>141.02</v>
      </c>
      <c r="F2036" s="18">
        <v>6532.52968074034</v>
      </c>
      <c r="G2036" s="18">
        <v>921217.335578003</v>
      </c>
      <c r="H2036" s="18">
        <v>6177.97004380941</v>
      </c>
      <c r="I2036" s="58">
        <v>871217.335578003</v>
      </c>
      <c r="J2036" s="23" t="s">
        <v>14</v>
      </c>
    </row>
    <row r="2037" ht="20" customHeight="1" spans="1:10">
      <c r="A2037" s="15">
        <v>2035</v>
      </c>
      <c r="B2037" s="17" t="s">
        <v>1764</v>
      </c>
      <c r="C2037" s="17" t="s">
        <v>1765</v>
      </c>
      <c r="D2037" s="17" t="s">
        <v>1911</v>
      </c>
      <c r="E2037" s="17">
        <v>129.7</v>
      </c>
      <c r="F2037" s="18">
        <v>7065.30974094582</v>
      </c>
      <c r="G2037" s="18">
        <v>916370.673400673</v>
      </c>
      <c r="H2037" s="18">
        <v>6679.80472938067</v>
      </c>
      <c r="I2037" s="58">
        <v>866370.673400673</v>
      </c>
      <c r="J2037" s="23" t="s">
        <v>14</v>
      </c>
    </row>
    <row r="2038" ht="20" customHeight="1" spans="1:10">
      <c r="A2038" s="15">
        <v>2036</v>
      </c>
      <c r="B2038" s="17" t="s">
        <v>1764</v>
      </c>
      <c r="C2038" s="17" t="s">
        <v>1765</v>
      </c>
      <c r="D2038" s="17" t="s">
        <v>1912</v>
      </c>
      <c r="E2038" s="25">
        <v>129.7</v>
      </c>
      <c r="F2038" s="18">
        <v>7061.24893082441</v>
      </c>
      <c r="G2038" s="18">
        <v>915843.986327926</v>
      </c>
      <c r="H2038" s="18">
        <v>6675.74391925926</v>
      </c>
      <c r="I2038" s="58">
        <v>865843.986327926</v>
      </c>
      <c r="J2038" s="23" t="s">
        <v>14</v>
      </c>
    </row>
    <row r="2039" ht="20" customHeight="1" spans="1:10">
      <c r="A2039" s="15">
        <v>2037</v>
      </c>
      <c r="B2039" s="17" t="s">
        <v>1764</v>
      </c>
      <c r="C2039" s="17" t="s">
        <v>1765</v>
      </c>
      <c r="D2039" s="17" t="s">
        <v>1913</v>
      </c>
      <c r="E2039" s="17">
        <v>127.48</v>
      </c>
      <c r="F2039" s="18">
        <v>7171.36817138624</v>
      </c>
      <c r="G2039" s="18">
        <v>914206.014488318</v>
      </c>
      <c r="H2039" s="18">
        <v>6779.14978418825</v>
      </c>
      <c r="I2039" s="58">
        <v>864206.014488318</v>
      </c>
      <c r="J2039" s="23" t="s">
        <v>14</v>
      </c>
    </row>
    <row r="2040" ht="20" customHeight="1" spans="1:10">
      <c r="A2040" s="15">
        <v>2038</v>
      </c>
      <c r="B2040" s="17" t="s">
        <v>1764</v>
      </c>
      <c r="C2040" s="17" t="s">
        <v>1765</v>
      </c>
      <c r="D2040" s="17" t="s">
        <v>1914</v>
      </c>
      <c r="E2040" s="17">
        <v>127.34</v>
      </c>
      <c r="F2040" s="18">
        <v>7171.62689876589</v>
      </c>
      <c r="G2040" s="18">
        <v>913234.969288848</v>
      </c>
      <c r="H2040" s="18">
        <v>6778.97729926848</v>
      </c>
      <c r="I2040" s="58">
        <v>863234.969288848</v>
      </c>
      <c r="J2040" s="23" t="s">
        <v>14</v>
      </c>
    </row>
    <row r="2041" ht="20" customHeight="1" spans="1:10">
      <c r="A2041" s="15">
        <v>2039</v>
      </c>
      <c r="B2041" s="17" t="s">
        <v>1764</v>
      </c>
      <c r="C2041" s="17" t="s">
        <v>1765</v>
      </c>
      <c r="D2041" s="17" t="s">
        <v>1915</v>
      </c>
      <c r="E2041" s="17">
        <v>139.24</v>
      </c>
      <c r="F2041" s="18">
        <v>6539.31003763166</v>
      </c>
      <c r="G2041" s="18">
        <v>910533.529639832</v>
      </c>
      <c r="H2041" s="18">
        <v>6180.21782275088</v>
      </c>
      <c r="I2041" s="58">
        <v>860533.529639832</v>
      </c>
      <c r="J2041" s="23" t="s">
        <v>14</v>
      </c>
    </row>
    <row r="2042" ht="20" customHeight="1" spans="1:10">
      <c r="A2042" s="15">
        <v>2040</v>
      </c>
      <c r="B2042" s="17" t="s">
        <v>1764</v>
      </c>
      <c r="C2042" s="17" t="s">
        <v>1765</v>
      </c>
      <c r="D2042" s="17" t="s">
        <v>1916</v>
      </c>
      <c r="E2042" s="17">
        <v>127.48</v>
      </c>
      <c r="F2042" s="18">
        <v>7120.35296885588</v>
      </c>
      <c r="G2042" s="18">
        <v>907702.596469748</v>
      </c>
      <c r="H2042" s="18">
        <v>6728.13458165789</v>
      </c>
      <c r="I2042" s="58">
        <v>857702.596469748</v>
      </c>
      <c r="J2042" s="23" t="s">
        <v>14</v>
      </c>
    </row>
    <row r="2043" ht="20" customHeight="1" spans="1:10">
      <c r="A2043" s="15">
        <v>2041</v>
      </c>
      <c r="B2043" s="17" t="s">
        <v>1764</v>
      </c>
      <c r="C2043" s="17" t="s">
        <v>1765</v>
      </c>
      <c r="D2043" s="17" t="s">
        <v>1917</v>
      </c>
      <c r="E2043" s="17">
        <v>141.02</v>
      </c>
      <c r="F2043" s="18">
        <v>6430.49927567963</v>
      </c>
      <c r="G2043" s="18">
        <v>906829.007856342</v>
      </c>
      <c r="H2043" s="18">
        <v>6075.9396387487</v>
      </c>
      <c r="I2043" s="58">
        <v>856829.007856342</v>
      </c>
      <c r="J2043" s="23" t="s">
        <v>14</v>
      </c>
    </row>
    <row r="2044" ht="20" customHeight="1" spans="1:10">
      <c r="A2044" s="15">
        <v>2042</v>
      </c>
      <c r="B2044" s="17" t="s">
        <v>1764</v>
      </c>
      <c r="C2044" s="17" t="s">
        <v>1765</v>
      </c>
      <c r="D2044" s="17" t="s">
        <v>1918</v>
      </c>
      <c r="E2044" s="17">
        <v>127.34</v>
      </c>
      <c r="F2044" s="18">
        <v>7120.61169623553</v>
      </c>
      <c r="G2044" s="18">
        <v>906738.693398632</v>
      </c>
      <c r="H2044" s="18">
        <v>6727.96209673812</v>
      </c>
      <c r="I2044" s="58">
        <v>856738.693398632</v>
      </c>
      <c r="J2044" s="23" t="s">
        <v>14</v>
      </c>
    </row>
    <row r="2045" ht="20" customHeight="1" spans="1:10">
      <c r="A2045" s="15">
        <v>2043</v>
      </c>
      <c r="B2045" s="17" t="s">
        <v>1764</v>
      </c>
      <c r="C2045" s="17" t="s">
        <v>1765</v>
      </c>
      <c r="D2045" s="17" t="s">
        <v>1919</v>
      </c>
      <c r="E2045" s="25">
        <v>127.34</v>
      </c>
      <c r="F2045" s="18">
        <v>7116.55088611412</v>
      </c>
      <c r="G2045" s="18">
        <v>906221.589837772</v>
      </c>
      <c r="H2045" s="18">
        <v>6723.90128661671</v>
      </c>
      <c r="I2045" s="58">
        <v>856221.589837772</v>
      </c>
      <c r="J2045" s="23" t="s">
        <v>14</v>
      </c>
    </row>
    <row r="2046" ht="20" customHeight="1" spans="1:10">
      <c r="A2046" s="15">
        <v>2044</v>
      </c>
      <c r="B2046" s="17" t="s">
        <v>1764</v>
      </c>
      <c r="C2046" s="17" t="s">
        <v>1765</v>
      </c>
      <c r="D2046" s="17" t="s">
        <v>1920</v>
      </c>
      <c r="E2046" s="17">
        <v>130.22</v>
      </c>
      <c r="F2046" s="18">
        <v>6958.29487683413</v>
      </c>
      <c r="G2046" s="18">
        <v>906109.15886134</v>
      </c>
      <c r="H2046" s="18">
        <v>6574.32928015159</v>
      </c>
      <c r="I2046" s="58">
        <v>856109.15886134</v>
      </c>
      <c r="J2046" s="23" t="s">
        <v>14</v>
      </c>
    </row>
    <row r="2047" ht="20" customHeight="1" spans="1:10">
      <c r="A2047" s="15">
        <v>2045</v>
      </c>
      <c r="B2047" s="17" t="s">
        <v>1764</v>
      </c>
      <c r="C2047" s="17" t="s">
        <v>1765</v>
      </c>
      <c r="D2047" s="17" t="s">
        <v>1921</v>
      </c>
      <c r="E2047" s="17">
        <v>145.5</v>
      </c>
      <c r="F2047" s="18">
        <v>6223.94906053138</v>
      </c>
      <c r="G2047" s="18">
        <v>905584.588307316</v>
      </c>
      <c r="H2047" s="18">
        <v>5880.30644884753</v>
      </c>
      <c r="I2047" s="58">
        <v>855584.588307316</v>
      </c>
      <c r="J2047" s="23" t="s">
        <v>14</v>
      </c>
    </row>
    <row r="2048" ht="20" customHeight="1" spans="1:10">
      <c r="A2048" s="15">
        <v>2046</v>
      </c>
      <c r="B2048" s="17" t="s">
        <v>1764</v>
      </c>
      <c r="C2048" s="17" t="s">
        <v>1765</v>
      </c>
      <c r="D2048" s="17" t="s">
        <v>1922</v>
      </c>
      <c r="E2048" s="25">
        <v>127.17</v>
      </c>
      <c r="F2048" s="18">
        <v>7116.86582091909</v>
      </c>
      <c r="G2048" s="18">
        <v>905051.826446281</v>
      </c>
      <c r="H2048" s="18">
        <v>6723.69133008006</v>
      </c>
      <c r="I2048" s="58">
        <v>855051.826446281</v>
      </c>
      <c r="J2048" s="23" t="s">
        <v>14</v>
      </c>
    </row>
    <row r="2049" ht="20" customHeight="1" spans="1:10">
      <c r="A2049" s="15">
        <v>2047</v>
      </c>
      <c r="B2049" s="17" t="s">
        <v>1764</v>
      </c>
      <c r="C2049" s="17" t="s">
        <v>1765</v>
      </c>
      <c r="D2049" s="17" t="s">
        <v>1923</v>
      </c>
      <c r="E2049" s="17">
        <v>129.7</v>
      </c>
      <c r="F2049" s="18">
        <v>6963.27933588512</v>
      </c>
      <c r="G2049" s="18">
        <v>903137.3298643</v>
      </c>
      <c r="H2049" s="18">
        <v>6577.77432431997</v>
      </c>
      <c r="I2049" s="58">
        <v>853137.3298643</v>
      </c>
      <c r="J2049" s="23" t="s">
        <v>14</v>
      </c>
    </row>
    <row r="2050" ht="20" customHeight="1" spans="1:10">
      <c r="A2050" s="15">
        <v>2048</v>
      </c>
      <c r="B2050" s="17" t="s">
        <v>1764</v>
      </c>
      <c r="C2050" s="17" t="s">
        <v>1765</v>
      </c>
      <c r="D2050" s="17" t="s">
        <v>1924</v>
      </c>
      <c r="E2050" s="25">
        <v>129.7</v>
      </c>
      <c r="F2050" s="18">
        <v>6959.2185257637</v>
      </c>
      <c r="G2050" s="18">
        <v>902610.642791552</v>
      </c>
      <c r="H2050" s="18">
        <v>6573.71351419855</v>
      </c>
      <c r="I2050" s="58">
        <v>852610.642791552</v>
      </c>
      <c r="J2050" s="23" t="s">
        <v>14</v>
      </c>
    </row>
    <row r="2051" ht="20" customHeight="1" spans="1:10">
      <c r="A2051" s="15">
        <v>2049</v>
      </c>
      <c r="B2051" s="17" t="s">
        <v>1764</v>
      </c>
      <c r="C2051" s="17" t="s">
        <v>1765</v>
      </c>
      <c r="D2051" s="17" t="s">
        <v>1925</v>
      </c>
      <c r="E2051" s="17">
        <v>130.22</v>
      </c>
      <c r="F2051" s="18">
        <v>6860.32528189484</v>
      </c>
      <c r="G2051" s="18">
        <v>893351.558208346</v>
      </c>
      <c r="H2051" s="18">
        <v>6476.3596852123</v>
      </c>
      <c r="I2051" s="58">
        <v>843351.558208346</v>
      </c>
      <c r="J2051" s="23" t="s">
        <v>14</v>
      </c>
    </row>
    <row r="2052" ht="20" customHeight="1" spans="1:10">
      <c r="A2052" s="15">
        <v>2050</v>
      </c>
      <c r="B2052" s="17" t="s">
        <v>1764</v>
      </c>
      <c r="C2052" s="17" t="s">
        <v>1765</v>
      </c>
      <c r="D2052" s="17" t="s">
        <v>1926</v>
      </c>
      <c r="E2052" s="25">
        <v>127.34</v>
      </c>
      <c r="F2052" s="18">
        <v>7014.52048105341</v>
      </c>
      <c r="G2052" s="18">
        <v>893229.038057341</v>
      </c>
      <c r="H2052" s="18">
        <v>6621.870881556</v>
      </c>
      <c r="I2052" s="58">
        <v>843229.038057341</v>
      </c>
      <c r="J2052" s="23" t="s">
        <v>14</v>
      </c>
    </row>
    <row r="2053" ht="20" customHeight="1" spans="1:10">
      <c r="A2053" s="15">
        <v>2051</v>
      </c>
      <c r="B2053" s="17" t="s">
        <v>1764</v>
      </c>
      <c r="C2053" s="17" t="s">
        <v>1765</v>
      </c>
      <c r="D2053" s="17" t="s">
        <v>1927</v>
      </c>
      <c r="E2053" s="17">
        <v>130.22</v>
      </c>
      <c r="F2053" s="18">
        <v>6856.26447177342</v>
      </c>
      <c r="G2053" s="18">
        <v>892822.759514335</v>
      </c>
      <c r="H2053" s="18">
        <v>6472.29887509088</v>
      </c>
      <c r="I2053" s="58">
        <v>842822.759514335</v>
      </c>
      <c r="J2053" s="23" t="s">
        <v>14</v>
      </c>
    </row>
    <row r="2054" ht="20" customHeight="1" spans="1:10">
      <c r="A2054" s="15">
        <v>2052</v>
      </c>
      <c r="B2054" s="17" t="s">
        <v>1764</v>
      </c>
      <c r="C2054" s="17" t="s">
        <v>1765</v>
      </c>
      <c r="D2054" s="17" t="s">
        <v>1928</v>
      </c>
      <c r="E2054" s="17">
        <v>129.29</v>
      </c>
      <c r="F2054" s="18">
        <v>6898.7337828653</v>
      </c>
      <c r="G2054" s="18">
        <v>891937.290786655</v>
      </c>
      <c r="H2054" s="18">
        <v>6512.00627107011</v>
      </c>
      <c r="I2054" s="58">
        <v>841937.290786655</v>
      </c>
      <c r="J2054" s="23" t="s">
        <v>14</v>
      </c>
    </row>
    <row r="2055" ht="20" customHeight="1" spans="1:10">
      <c r="A2055" s="15">
        <v>2053</v>
      </c>
      <c r="B2055" s="17" t="s">
        <v>1764</v>
      </c>
      <c r="C2055" s="17" t="s">
        <v>1765</v>
      </c>
      <c r="D2055" s="17" t="s">
        <v>1929</v>
      </c>
      <c r="E2055" s="17">
        <v>129.7</v>
      </c>
      <c r="F2055" s="18">
        <v>6861.24893082441</v>
      </c>
      <c r="G2055" s="18">
        <v>889903.986327926</v>
      </c>
      <c r="H2055" s="18">
        <v>6475.74391925926</v>
      </c>
      <c r="I2055" s="58">
        <v>839903.986327926</v>
      </c>
      <c r="J2055" s="23" t="s">
        <v>14</v>
      </c>
    </row>
    <row r="2056" ht="20" customHeight="1" spans="1:10">
      <c r="A2056" s="15">
        <v>2054</v>
      </c>
      <c r="B2056" s="17" t="s">
        <v>1764</v>
      </c>
      <c r="C2056" s="17" t="s">
        <v>1765</v>
      </c>
      <c r="D2056" s="17" t="s">
        <v>1930</v>
      </c>
      <c r="E2056" s="25">
        <v>129.7</v>
      </c>
      <c r="F2056" s="18">
        <v>6857.18812070299</v>
      </c>
      <c r="G2056" s="18">
        <v>889377.299255178</v>
      </c>
      <c r="H2056" s="18">
        <v>6471.68310913784</v>
      </c>
      <c r="I2056" s="58">
        <v>839377.299255178</v>
      </c>
      <c r="J2056" s="23" t="s">
        <v>14</v>
      </c>
    </row>
    <row r="2057" ht="20" customHeight="1" spans="1:10">
      <c r="A2057" s="15">
        <v>2055</v>
      </c>
      <c r="B2057" s="17" t="s">
        <v>1764</v>
      </c>
      <c r="C2057" s="17" t="s">
        <v>1765</v>
      </c>
      <c r="D2057" s="17" t="s">
        <v>1931</v>
      </c>
      <c r="E2057" s="17">
        <v>107.63</v>
      </c>
      <c r="F2057" s="18">
        <v>8231.01307489827</v>
      </c>
      <c r="G2057" s="18">
        <v>885903.937251301</v>
      </c>
      <c r="H2057" s="18">
        <v>7766.45858265633</v>
      </c>
      <c r="I2057" s="58">
        <v>835903.937251301</v>
      </c>
      <c r="J2057" s="23" t="s">
        <v>14</v>
      </c>
    </row>
    <row r="2058" ht="20" customHeight="1" spans="1:10">
      <c r="A2058" s="15">
        <v>2056</v>
      </c>
      <c r="B2058" s="17" t="s">
        <v>1764</v>
      </c>
      <c r="C2058" s="17" t="s">
        <v>1765</v>
      </c>
      <c r="D2058" s="17" t="s">
        <v>1932</v>
      </c>
      <c r="E2058" s="17">
        <v>107.63</v>
      </c>
      <c r="F2058" s="18">
        <v>8231.01307489827</v>
      </c>
      <c r="G2058" s="18">
        <v>885903.937251301</v>
      </c>
      <c r="H2058" s="18">
        <v>7766.45858265633</v>
      </c>
      <c r="I2058" s="58">
        <v>835903.937251301</v>
      </c>
      <c r="J2058" s="23" t="s">
        <v>14</v>
      </c>
    </row>
    <row r="2059" ht="20" customHeight="1" spans="1:10">
      <c r="A2059" s="15">
        <v>2057</v>
      </c>
      <c r="B2059" s="17" t="s">
        <v>1764</v>
      </c>
      <c r="C2059" s="17" t="s">
        <v>1765</v>
      </c>
      <c r="D2059" s="17" t="s">
        <v>1933</v>
      </c>
      <c r="E2059" s="17">
        <v>141.02</v>
      </c>
      <c r="F2059" s="18">
        <v>6277.45366808857</v>
      </c>
      <c r="G2059" s="18">
        <v>885246.51627385</v>
      </c>
      <c r="H2059" s="18">
        <v>5922.89403115764</v>
      </c>
      <c r="I2059" s="58">
        <v>835246.51627385</v>
      </c>
      <c r="J2059" s="23" t="s">
        <v>14</v>
      </c>
    </row>
    <row r="2060" ht="20" customHeight="1" spans="1:10">
      <c r="A2060" s="15">
        <v>2058</v>
      </c>
      <c r="B2060" s="17" t="s">
        <v>1764</v>
      </c>
      <c r="C2060" s="17" t="s">
        <v>1765</v>
      </c>
      <c r="D2060" s="17" t="s">
        <v>1934</v>
      </c>
      <c r="E2060" s="17">
        <v>141.02</v>
      </c>
      <c r="F2060" s="18">
        <v>6257.04758707642</v>
      </c>
      <c r="G2060" s="18">
        <v>882368.850729517</v>
      </c>
      <c r="H2060" s="18">
        <v>5902.48795014549</v>
      </c>
      <c r="I2060" s="58">
        <v>832368.850729517</v>
      </c>
      <c r="J2060" s="23" t="s">
        <v>14</v>
      </c>
    </row>
    <row r="2061" ht="20" customHeight="1" spans="1:10">
      <c r="A2061" s="15">
        <v>2059</v>
      </c>
      <c r="B2061" s="17" t="s">
        <v>1764</v>
      </c>
      <c r="C2061" s="17" t="s">
        <v>1765</v>
      </c>
      <c r="D2061" s="17" t="s">
        <v>1935</v>
      </c>
      <c r="E2061" s="25">
        <v>127.34</v>
      </c>
      <c r="F2061" s="18">
        <v>6912.4900759927</v>
      </c>
      <c r="G2061" s="18">
        <v>880236.486276911</v>
      </c>
      <c r="H2061" s="18">
        <v>6519.84047649529</v>
      </c>
      <c r="I2061" s="58">
        <v>830236.486276911</v>
      </c>
      <c r="J2061" s="23" t="s">
        <v>14</v>
      </c>
    </row>
    <row r="2062" ht="20" customHeight="1" spans="1:10">
      <c r="A2062" s="15">
        <v>2060</v>
      </c>
      <c r="B2062" s="17" t="s">
        <v>1764</v>
      </c>
      <c r="C2062" s="17" t="s">
        <v>1765</v>
      </c>
      <c r="D2062" s="17" t="s">
        <v>1936</v>
      </c>
      <c r="E2062" s="17">
        <v>129.29</v>
      </c>
      <c r="F2062" s="18">
        <v>6800.76418792601</v>
      </c>
      <c r="G2062" s="18">
        <v>879270.801856954</v>
      </c>
      <c r="H2062" s="18">
        <v>6414.03667613082</v>
      </c>
      <c r="I2062" s="58">
        <v>829270.801856954</v>
      </c>
      <c r="J2062" s="23" t="s">
        <v>14</v>
      </c>
    </row>
    <row r="2063" ht="20" customHeight="1" spans="1:10">
      <c r="A2063" s="15">
        <v>2061</v>
      </c>
      <c r="B2063" s="17" t="s">
        <v>1764</v>
      </c>
      <c r="C2063" s="17" t="s">
        <v>1765</v>
      </c>
      <c r="D2063" s="17" t="s">
        <v>1937</v>
      </c>
      <c r="E2063" s="17">
        <v>141.02</v>
      </c>
      <c r="F2063" s="18">
        <v>6226.43846555821</v>
      </c>
      <c r="G2063" s="18">
        <v>878052.352413019</v>
      </c>
      <c r="H2063" s="18">
        <v>5871.87882862728</v>
      </c>
      <c r="I2063" s="58">
        <v>828052.352413019</v>
      </c>
      <c r="J2063" s="23" t="s">
        <v>14</v>
      </c>
    </row>
    <row r="2064" ht="20" customHeight="1" spans="1:10">
      <c r="A2064" s="15">
        <v>2062</v>
      </c>
      <c r="B2064" s="17" t="s">
        <v>1764</v>
      </c>
      <c r="C2064" s="17" t="s">
        <v>1765</v>
      </c>
      <c r="D2064" s="17" t="s">
        <v>1938</v>
      </c>
      <c r="E2064" s="25">
        <v>126.54</v>
      </c>
      <c r="F2064" s="18">
        <v>6934.385581754</v>
      </c>
      <c r="G2064" s="18">
        <v>877477.151515151</v>
      </c>
      <c r="H2064" s="18">
        <v>6539.25360767466</v>
      </c>
      <c r="I2064" s="58">
        <v>827477.151515151</v>
      </c>
      <c r="J2064" s="23" t="s">
        <v>14</v>
      </c>
    </row>
    <row r="2065" ht="20" customHeight="1" spans="1:10">
      <c r="A2065" s="15">
        <v>2063</v>
      </c>
      <c r="B2065" s="17" t="s">
        <v>1764</v>
      </c>
      <c r="C2065" s="17" t="s">
        <v>1765</v>
      </c>
      <c r="D2065" s="17" t="s">
        <v>1939</v>
      </c>
      <c r="E2065" s="17">
        <v>129.7</v>
      </c>
      <c r="F2065" s="18">
        <v>6759.2185257637</v>
      </c>
      <c r="G2065" s="18">
        <v>876670.642791552</v>
      </c>
      <c r="H2065" s="18">
        <v>6373.71351419855</v>
      </c>
      <c r="I2065" s="58">
        <v>826670.642791552</v>
      </c>
      <c r="J2065" s="23" t="s">
        <v>14</v>
      </c>
    </row>
    <row r="2066" ht="20" customHeight="1" spans="1:10">
      <c r="A2066" s="15">
        <v>2064</v>
      </c>
      <c r="B2066" s="17" t="s">
        <v>1764</v>
      </c>
      <c r="C2066" s="17" t="s">
        <v>1765</v>
      </c>
      <c r="D2066" s="17" t="s">
        <v>1940</v>
      </c>
      <c r="E2066" s="25">
        <v>129.7</v>
      </c>
      <c r="F2066" s="18">
        <v>6755.15771564228</v>
      </c>
      <c r="G2066" s="18">
        <v>876143.955718804</v>
      </c>
      <c r="H2066" s="18">
        <v>6369.65270407713</v>
      </c>
      <c r="I2066" s="58">
        <v>826143.955718804</v>
      </c>
      <c r="J2066" s="23" t="s">
        <v>14</v>
      </c>
    </row>
    <row r="2067" ht="20" customHeight="1" spans="1:10">
      <c r="A2067" s="15">
        <v>2065</v>
      </c>
      <c r="B2067" s="17" t="s">
        <v>1764</v>
      </c>
      <c r="C2067" s="17" t="s">
        <v>1765</v>
      </c>
      <c r="D2067" s="17" t="s">
        <v>1941</v>
      </c>
      <c r="E2067" s="25">
        <v>126.24</v>
      </c>
      <c r="F2067" s="18">
        <v>6934.94898285773</v>
      </c>
      <c r="G2067" s="18">
        <v>875467.95959596</v>
      </c>
      <c r="H2067" s="18">
        <v>6538.87800693884</v>
      </c>
      <c r="I2067" s="58">
        <v>825467.95959596</v>
      </c>
      <c r="J2067" s="23" t="s">
        <v>14</v>
      </c>
    </row>
    <row r="2068" ht="20" customHeight="1" spans="1:10">
      <c r="A2068" s="15">
        <v>2066</v>
      </c>
      <c r="B2068" s="17" t="s">
        <v>1764</v>
      </c>
      <c r="C2068" s="17" t="s">
        <v>1765</v>
      </c>
      <c r="D2068" s="17" t="s">
        <v>1942</v>
      </c>
      <c r="E2068" s="17">
        <v>130.22</v>
      </c>
      <c r="F2068" s="18">
        <v>6703.21886418236</v>
      </c>
      <c r="G2068" s="18">
        <v>872893.160493827</v>
      </c>
      <c r="H2068" s="18">
        <v>6319.25326749982</v>
      </c>
      <c r="I2068" s="58">
        <v>822893.160493827</v>
      </c>
      <c r="J2068" s="23" t="s">
        <v>14</v>
      </c>
    </row>
    <row r="2069" ht="20" customHeight="1" spans="1:10">
      <c r="A2069" s="15">
        <v>2067</v>
      </c>
      <c r="B2069" s="17" t="s">
        <v>1764</v>
      </c>
      <c r="C2069" s="17" t="s">
        <v>1765</v>
      </c>
      <c r="D2069" s="17" t="s">
        <v>1943</v>
      </c>
      <c r="E2069" s="17">
        <v>130.22</v>
      </c>
      <c r="F2069" s="18">
        <v>6703.21886418236</v>
      </c>
      <c r="G2069" s="18">
        <v>872893.160493827</v>
      </c>
      <c r="H2069" s="18">
        <v>6319.25326749982</v>
      </c>
      <c r="I2069" s="58">
        <v>822893.160493827</v>
      </c>
      <c r="J2069" s="23" t="s">
        <v>14</v>
      </c>
    </row>
    <row r="2070" ht="20" customHeight="1" spans="1:10">
      <c r="A2070" s="15">
        <v>2068</v>
      </c>
      <c r="B2070" s="17" t="s">
        <v>1764</v>
      </c>
      <c r="C2070" s="17" t="s">
        <v>1765</v>
      </c>
      <c r="D2070" s="17" t="s">
        <v>1944</v>
      </c>
      <c r="E2070" s="25">
        <v>128.77</v>
      </c>
      <c r="F2070" s="18">
        <v>6777.23430839205</v>
      </c>
      <c r="G2070" s="18">
        <v>872704.461891644</v>
      </c>
      <c r="H2070" s="18">
        <v>6388.94511059753</v>
      </c>
      <c r="I2070" s="58">
        <v>822704.461891644</v>
      </c>
      <c r="J2070" s="23" t="s">
        <v>14</v>
      </c>
    </row>
    <row r="2071" ht="20" customHeight="1" spans="1:10">
      <c r="A2071" s="15">
        <v>2069</v>
      </c>
      <c r="B2071" s="17" t="s">
        <v>1764</v>
      </c>
      <c r="C2071" s="17" t="s">
        <v>1765</v>
      </c>
      <c r="D2071" s="17" t="s">
        <v>1945</v>
      </c>
      <c r="E2071" s="25">
        <v>127.48</v>
      </c>
      <c r="F2071" s="18">
        <v>6810.20094355234</v>
      </c>
      <c r="G2071" s="18">
        <v>868164.416284052</v>
      </c>
      <c r="H2071" s="18">
        <v>6417.98255635435</v>
      </c>
      <c r="I2071" s="58">
        <v>818164.416284052</v>
      </c>
      <c r="J2071" s="23" t="s">
        <v>14</v>
      </c>
    </row>
    <row r="2072" ht="20" customHeight="1" spans="1:10">
      <c r="A2072" s="15">
        <v>2070</v>
      </c>
      <c r="B2072" s="17" t="s">
        <v>1764</v>
      </c>
      <c r="C2072" s="17" t="s">
        <v>1765</v>
      </c>
      <c r="D2072" s="17" t="s">
        <v>1946</v>
      </c>
      <c r="E2072" s="25">
        <v>127.34</v>
      </c>
      <c r="F2072" s="18">
        <v>6810.45967093199</v>
      </c>
      <c r="G2072" s="18">
        <v>867243.93449648</v>
      </c>
      <c r="H2072" s="18">
        <v>6417.81007143458</v>
      </c>
      <c r="I2072" s="58">
        <v>817243.93449648</v>
      </c>
      <c r="J2072" s="23" t="s">
        <v>14</v>
      </c>
    </row>
    <row r="2073" ht="20" customHeight="1" spans="1:10">
      <c r="A2073" s="15">
        <v>2071</v>
      </c>
      <c r="B2073" s="17" t="s">
        <v>1764</v>
      </c>
      <c r="C2073" s="17" t="s">
        <v>1765</v>
      </c>
      <c r="D2073" s="17" t="s">
        <v>1947</v>
      </c>
      <c r="E2073" s="25">
        <v>126.54</v>
      </c>
      <c r="F2073" s="18">
        <v>6852.76125770544</v>
      </c>
      <c r="G2073" s="18">
        <v>867148.409550046</v>
      </c>
      <c r="H2073" s="18">
        <v>6457.6292836261</v>
      </c>
      <c r="I2073" s="58">
        <v>817148.409550046</v>
      </c>
      <c r="J2073" s="23" t="s">
        <v>14</v>
      </c>
    </row>
    <row r="2074" ht="20" customHeight="1" spans="1:10">
      <c r="A2074" s="15">
        <v>2072</v>
      </c>
      <c r="B2074" s="17" t="s">
        <v>1764</v>
      </c>
      <c r="C2074" s="17" t="s">
        <v>1765</v>
      </c>
      <c r="D2074" s="17" t="s">
        <v>1948</v>
      </c>
      <c r="E2074" s="25">
        <v>126.41</v>
      </c>
      <c r="F2074" s="18">
        <v>6853.0050698562</v>
      </c>
      <c r="G2074" s="18">
        <v>866288.370880522</v>
      </c>
      <c r="H2074" s="18">
        <v>6457.46674219225</v>
      </c>
      <c r="I2074" s="58">
        <v>816288.370880522</v>
      </c>
      <c r="J2074" s="23" t="s">
        <v>14</v>
      </c>
    </row>
    <row r="2075" ht="20" customHeight="1" spans="1:10">
      <c r="A2075" s="15">
        <v>2073</v>
      </c>
      <c r="B2075" s="17" t="s">
        <v>1764</v>
      </c>
      <c r="C2075" s="17" t="s">
        <v>1765</v>
      </c>
      <c r="D2075" s="17" t="s">
        <v>1949</v>
      </c>
      <c r="E2075" s="17">
        <v>130.22</v>
      </c>
      <c r="F2075" s="18">
        <v>6652.20366165201</v>
      </c>
      <c r="G2075" s="18">
        <v>866249.960820325</v>
      </c>
      <c r="H2075" s="18">
        <v>6268.23806496947</v>
      </c>
      <c r="I2075" s="58">
        <v>816249.960820325</v>
      </c>
      <c r="J2075" s="23" t="s">
        <v>14</v>
      </c>
    </row>
    <row r="2076" ht="20" customHeight="1" spans="1:10">
      <c r="A2076" s="15">
        <v>2074</v>
      </c>
      <c r="B2076" s="17" t="s">
        <v>1764</v>
      </c>
      <c r="C2076" s="17" t="s">
        <v>1765</v>
      </c>
      <c r="D2076" s="17" t="s">
        <v>1950</v>
      </c>
      <c r="E2076" s="17">
        <v>129.7</v>
      </c>
      <c r="F2076" s="18">
        <v>6657.18812070299</v>
      </c>
      <c r="G2076" s="18">
        <v>863437.299255178</v>
      </c>
      <c r="H2076" s="18">
        <v>6271.68310913784</v>
      </c>
      <c r="I2076" s="58">
        <v>813437.299255178</v>
      </c>
      <c r="J2076" s="23" t="s">
        <v>14</v>
      </c>
    </row>
    <row r="2077" ht="20" customHeight="1" spans="1:10">
      <c r="A2077" s="15">
        <v>2075</v>
      </c>
      <c r="B2077" s="17" t="s">
        <v>1764</v>
      </c>
      <c r="C2077" s="17" t="s">
        <v>1765</v>
      </c>
      <c r="D2077" s="17" t="s">
        <v>1951</v>
      </c>
      <c r="E2077" s="25">
        <v>129.7</v>
      </c>
      <c r="F2077" s="18">
        <v>6653.12731058158</v>
      </c>
      <c r="G2077" s="18">
        <v>862910.612182431</v>
      </c>
      <c r="H2077" s="18">
        <v>6267.62229901643</v>
      </c>
      <c r="I2077" s="58">
        <v>812910.612182431</v>
      </c>
      <c r="J2077" s="23" t="s">
        <v>14</v>
      </c>
    </row>
    <row r="2078" ht="20" customHeight="1" spans="1:10">
      <c r="A2078" s="15">
        <v>2076</v>
      </c>
      <c r="B2078" s="17" t="s">
        <v>1764</v>
      </c>
      <c r="C2078" s="17" t="s">
        <v>1765</v>
      </c>
      <c r="D2078" s="17" t="s">
        <v>1952</v>
      </c>
      <c r="E2078" s="17">
        <v>130.22</v>
      </c>
      <c r="F2078" s="18">
        <v>6605.24926924307</v>
      </c>
      <c r="G2078" s="18">
        <v>860135.559840832</v>
      </c>
      <c r="H2078" s="18">
        <v>6221.28367256053</v>
      </c>
      <c r="I2078" s="58">
        <v>810135.559840832</v>
      </c>
      <c r="J2078" s="23" t="s">
        <v>14</v>
      </c>
    </row>
    <row r="2079" ht="20" customHeight="1" spans="1:10">
      <c r="A2079" s="15">
        <v>2077</v>
      </c>
      <c r="B2079" s="17" t="s">
        <v>1764</v>
      </c>
      <c r="C2079" s="17" t="s">
        <v>1765</v>
      </c>
      <c r="D2079" s="17" t="s">
        <v>1953</v>
      </c>
      <c r="E2079" s="17">
        <v>126.54</v>
      </c>
      <c r="F2079" s="18">
        <v>6734.385581754</v>
      </c>
      <c r="G2079" s="18">
        <v>852169.151515151</v>
      </c>
      <c r="H2079" s="18">
        <v>6339.25360767466</v>
      </c>
      <c r="I2079" s="58">
        <v>802169.151515151</v>
      </c>
      <c r="J2079" s="23" t="s">
        <v>14</v>
      </c>
    </row>
    <row r="2080" ht="20" customHeight="1" spans="1:10">
      <c r="A2080" s="15">
        <v>2078</v>
      </c>
      <c r="B2080" s="17" t="s">
        <v>1764</v>
      </c>
      <c r="C2080" s="17" t="s">
        <v>1765</v>
      </c>
      <c r="D2080" s="17" t="s">
        <v>1954</v>
      </c>
      <c r="E2080" s="17">
        <v>126.41</v>
      </c>
      <c r="F2080" s="18">
        <v>6734.62939390477</v>
      </c>
      <c r="G2080" s="18">
        <v>851324.501683502</v>
      </c>
      <c r="H2080" s="18">
        <v>6339.09106624082</v>
      </c>
      <c r="I2080" s="58">
        <v>801324.501683502</v>
      </c>
      <c r="J2080" s="23" t="s">
        <v>14</v>
      </c>
    </row>
    <row r="2081" ht="20" customHeight="1" spans="1:10">
      <c r="A2081" s="15">
        <v>2079</v>
      </c>
      <c r="B2081" s="17" t="s">
        <v>1764</v>
      </c>
      <c r="C2081" s="17" t="s">
        <v>1765</v>
      </c>
      <c r="D2081" s="17" t="s">
        <v>1955</v>
      </c>
      <c r="E2081" s="17">
        <v>129.7</v>
      </c>
      <c r="F2081" s="18">
        <v>6555.15771564228</v>
      </c>
      <c r="G2081" s="18">
        <v>850203.955718804</v>
      </c>
      <c r="H2081" s="18">
        <v>6169.65270407713</v>
      </c>
      <c r="I2081" s="58">
        <v>800203.955718804</v>
      </c>
      <c r="J2081" s="23" t="s">
        <v>14</v>
      </c>
    </row>
    <row r="2082" ht="20" customHeight="1" spans="1:10">
      <c r="A2082" s="15">
        <v>2080</v>
      </c>
      <c r="B2082" s="17" t="s">
        <v>1764</v>
      </c>
      <c r="C2082" s="17" t="s">
        <v>1765</v>
      </c>
      <c r="D2082" s="17" t="s">
        <v>1956</v>
      </c>
      <c r="E2082" s="17">
        <v>130.22</v>
      </c>
      <c r="F2082" s="18">
        <v>6523.6249451945</v>
      </c>
      <c r="G2082" s="18">
        <v>849506.440363228</v>
      </c>
      <c r="H2082" s="18">
        <v>6139.65934851196</v>
      </c>
      <c r="I2082" s="58">
        <v>799506.440363228</v>
      </c>
      <c r="J2082" s="23" t="s">
        <v>14</v>
      </c>
    </row>
    <row r="2083" ht="20" customHeight="1" spans="1:10">
      <c r="A2083" s="15">
        <v>2081</v>
      </c>
      <c r="B2083" s="17" t="s">
        <v>1764</v>
      </c>
      <c r="C2083" s="17" t="s">
        <v>1765</v>
      </c>
      <c r="D2083" s="17" t="s">
        <v>1957</v>
      </c>
      <c r="E2083" s="25">
        <v>127.48</v>
      </c>
      <c r="F2083" s="18">
        <v>6657.15533596128</v>
      </c>
      <c r="G2083" s="18">
        <v>848654.162228344</v>
      </c>
      <c r="H2083" s="18">
        <v>6264.93694876329</v>
      </c>
      <c r="I2083" s="58">
        <v>798654.162228344</v>
      </c>
      <c r="J2083" s="23" t="s">
        <v>14</v>
      </c>
    </row>
    <row r="2084" ht="20" customHeight="1" spans="1:10">
      <c r="A2084" s="15">
        <v>2082</v>
      </c>
      <c r="B2084" s="17" t="s">
        <v>1764</v>
      </c>
      <c r="C2084" s="17" t="s">
        <v>1765</v>
      </c>
      <c r="D2084" s="17" t="s">
        <v>1958</v>
      </c>
      <c r="E2084" s="25">
        <v>127.48</v>
      </c>
      <c r="F2084" s="18">
        <v>6657.15533596128</v>
      </c>
      <c r="G2084" s="18">
        <v>848654.162228344</v>
      </c>
      <c r="H2084" s="18">
        <v>6264.93694876329</v>
      </c>
      <c r="I2084" s="58">
        <v>798654.162228344</v>
      </c>
      <c r="J2084" s="23" t="s">
        <v>14</v>
      </c>
    </row>
    <row r="2085" ht="20" customHeight="1" spans="1:10">
      <c r="A2085" s="15">
        <v>2083</v>
      </c>
      <c r="B2085" s="17" t="s">
        <v>1764</v>
      </c>
      <c r="C2085" s="17" t="s">
        <v>1765</v>
      </c>
      <c r="D2085" s="17" t="s">
        <v>1959</v>
      </c>
      <c r="E2085" s="25">
        <v>127.48</v>
      </c>
      <c r="F2085" s="18">
        <v>6657.15533596128</v>
      </c>
      <c r="G2085" s="18">
        <v>848654.162228344</v>
      </c>
      <c r="H2085" s="18">
        <v>6264.93694876329</v>
      </c>
      <c r="I2085" s="58">
        <v>798654.162228344</v>
      </c>
      <c r="J2085" s="23" t="s">
        <v>14</v>
      </c>
    </row>
    <row r="2086" ht="20" customHeight="1" spans="1:10">
      <c r="A2086" s="15">
        <v>2084</v>
      </c>
      <c r="B2086" s="17" t="s">
        <v>1764</v>
      </c>
      <c r="C2086" s="17" t="s">
        <v>1765</v>
      </c>
      <c r="D2086" s="17" t="s">
        <v>1960</v>
      </c>
      <c r="E2086" s="25">
        <v>127.48</v>
      </c>
      <c r="F2086" s="18">
        <v>6657.15533596128</v>
      </c>
      <c r="G2086" s="18">
        <v>848654.162228344</v>
      </c>
      <c r="H2086" s="18">
        <v>6264.93694876329</v>
      </c>
      <c r="I2086" s="58">
        <v>798654.162228344</v>
      </c>
      <c r="J2086" s="23" t="s">
        <v>14</v>
      </c>
    </row>
    <row r="2087" ht="20" customHeight="1" spans="1:10">
      <c r="A2087" s="15">
        <v>2085</v>
      </c>
      <c r="B2087" s="17" t="s">
        <v>1764</v>
      </c>
      <c r="C2087" s="17" t="s">
        <v>1765</v>
      </c>
      <c r="D2087" s="17" t="s">
        <v>1961</v>
      </c>
      <c r="E2087" s="25">
        <v>127.34</v>
      </c>
      <c r="F2087" s="18">
        <v>6657.41406334093</v>
      </c>
      <c r="G2087" s="18">
        <v>847755.106825834</v>
      </c>
      <c r="H2087" s="18">
        <v>6264.76446384352</v>
      </c>
      <c r="I2087" s="58">
        <v>797755.106825834</v>
      </c>
      <c r="J2087" s="23" t="s">
        <v>14</v>
      </c>
    </row>
    <row r="2088" ht="20" customHeight="1" spans="1:10">
      <c r="A2088" s="15">
        <v>2086</v>
      </c>
      <c r="B2088" s="17" t="s">
        <v>1764</v>
      </c>
      <c r="C2088" s="17" t="s">
        <v>1765</v>
      </c>
      <c r="D2088" s="17" t="s">
        <v>1962</v>
      </c>
      <c r="E2088" s="25">
        <v>127.34</v>
      </c>
      <c r="F2088" s="18">
        <v>6657.41406334093</v>
      </c>
      <c r="G2088" s="18">
        <v>847755.106825834</v>
      </c>
      <c r="H2088" s="18">
        <v>6264.76446384352</v>
      </c>
      <c r="I2088" s="58">
        <v>797755.106825834</v>
      </c>
      <c r="J2088" s="23" t="s">
        <v>14</v>
      </c>
    </row>
    <row r="2089" ht="20" customHeight="1" spans="1:10">
      <c r="A2089" s="15">
        <v>2087</v>
      </c>
      <c r="B2089" s="17" t="s">
        <v>1764</v>
      </c>
      <c r="C2089" s="17" t="s">
        <v>1765</v>
      </c>
      <c r="D2089" s="17" t="s">
        <v>1963</v>
      </c>
      <c r="E2089" s="25">
        <v>127.17</v>
      </c>
      <c r="F2089" s="18">
        <v>6657.72899814591</v>
      </c>
      <c r="G2089" s="18">
        <v>846663.396694215</v>
      </c>
      <c r="H2089" s="18">
        <v>6264.55450730688</v>
      </c>
      <c r="I2089" s="58">
        <v>796663.396694215</v>
      </c>
      <c r="J2089" s="23" t="s">
        <v>14</v>
      </c>
    </row>
    <row r="2090" ht="20" customHeight="1" spans="1:10">
      <c r="A2090" s="15">
        <v>2088</v>
      </c>
      <c r="B2090" s="17" t="s">
        <v>1764</v>
      </c>
      <c r="C2090" s="17" t="s">
        <v>1765</v>
      </c>
      <c r="D2090" s="17" t="s">
        <v>1964</v>
      </c>
      <c r="E2090" s="25">
        <v>127.17</v>
      </c>
      <c r="F2090" s="18">
        <v>6657.72899814591</v>
      </c>
      <c r="G2090" s="18">
        <v>846663.396694215</v>
      </c>
      <c r="H2090" s="18">
        <v>6264.55450730688</v>
      </c>
      <c r="I2090" s="58">
        <v>796663.396694215</v>
      </c>
      <c r="J2090" s="23" t="s">
        <v>14</v>
      </c>
    </row>
    <row r="2091" ht="20" customHeight="1" spans="1:10">
      <c r="A2091" s="15">
        <v>2089</v>
      </c>
      <c r="B2091" s="17" t="s">
        <v>1764</v>
      </c>
      <c r="C2091" s="17" t="s">
        <v>1765</v>
      </c>
      <c r="D2091" s="17" t="s">
        <v>1965</v>
      </c>
      <c r="E2091" s="25">
        <v>129.7</v>
      </c>
      <c r="F2091" s="18">
        <v>6500.08170299051</v>
      </c>
      <c r="G2091" s="18">
        <v>843060.596877869</v>
      </c>
      <c r="H2091" s="18">
        <v>6114.57669142536</v>
      </c>
      <c r="I2091" s="58">
        <v>793060.596877869</v>
      </c>
      <c r="J2091" s="23" t="s">
        <v>14</v>
      </c>
    </row>
    <row r="2092" ht="20" customHeight="1" spans="1:10">
      <c r="A2092" s="15">
        <v>2090</v>
      </c>
      <c r="B2092" s="17" t="s">
        <v>1764</v>
      </c>
      <c r="C2092" s="17" t="s">
        <v>1765</v>
      </c>
      <c r="D2092" s="17" t="s">
        <v>1966</v>
      </c>
      <c r="E2092" s="25">
        <v>129.7</v>
      </c>
      <c r="F2092" s="18">
        <v>6500.08170299051</v>
      </c>
      <c r="G2092" s="18">
        <v>843060.596877869</v>
      </c>
      <c r="H2092" s="18">
        <v>6114.57669142536</v>
      </c>
      <c r="I2092" s="58">
        <v>793060.596877869</v>
      </c>
      <c r="J2092" s="23" t="s">
        <v>14</v>
      </c>
    </row>
    <row r="2093" ht="20" customHeight="1" spans="1:10">
      <c r="A2093" s="15">
        <v>2091</v>
      </c>
      <c r="B2093" s="17" t="s">
        <v>1764</v>
      </c>
      <c r="C2093" s="17" t="s">
        <v>1765</v>
      </c>
      <c r="D2093" s="17" t="s">
        <v>1967</v>
      </c>
      <c r="E2093" s="17">
        <v>130.22</v>
      </c>
      <c r="F2093" s="18">
        <v>6472.60974266415</v>
      </c>
      <c r="G2093" s="18">
        <v>842863.240689726</v>
      </c>
      <c r="H2093" s="18">
        <v>6088.64414598161</v>
      </c>
      <c r="I2093" s="58">
        <v>792863.240689726</v>
      </c>
      <c r="J2093" s="23" t="s">
        <v>14</v>
      </c>
    </row>
    <row r="2094" ht="20" customHeight="1" spans="1:10">
      <c r="A2094" s="15">
        <v>2092</v>
      </c>
      <c r="B2094" s="17" t="s">
        <v>1764</v>
      </c>
      <c r="C2094" s="17" t="s">
        <v>1765</v>
      </c>
      <c r="D2094" s="17" t="s">
        <v>1968</v>
      </c>
      <c r="E2094" s="17">
        <v>126.24</v>
      </c>
      <c r="F2094" s="18">
        <v>6673.7307398213</v>
      </c>
      <c r="G2094" s="18">
        <v>842491.768595041</v>
      </c>
      <c r="H2094" s="18">
        <v>6277.65976390242</v>
      </c>
      <c r="I2094" s="58">
        <v>792491.768595041</v>
      </c>
      <c r="J2094" s="23" t="s">
        <v>14</v>
      </c>
    </row>
    <row r="2095" ht="20" customHeight="1" spans="1:10">
      <c r="A2095" s="15">
        <v>2093</v>
      </c>
      <c r="B2095" s="17" t="s">
        <v>1764</v>
      </c>
      <c r="C2095" s="17" t="s">
        <v>1765</v>
      </c>
      <c r="D2095" s="17" t="s">
        <v>1969</v>
      </c>
      <c r="E2095" s="25">
        <v>127.48</v>
      </c>
      <c r="F2095" s="18">
        <v>6606.14013343093</v>
      </c>
      <c r="G2095" s="18">
        <v>842150.744209775</v>
      </c>
      <c r="H2095" s="18">
        <v>6213.92174623294</v>
      </c>
      <c r="I2095" s="58">
        <v>792150.744209775</v>
      </c>
      <c r="J2095" s="23" t="s">
        <v>14</v>
      </c>
    </row>
    <row r="2096" ht="20" customHeight="1" spans="1:10">
      <c r="A2096" s="15">
        <v>2094</v>
      </c>
      <c r="B2096" s="17" t="s">
        <v>1764</v>
      </c>
      <c r="C2096" s="17" t="s">
        <v>1765</v>
      </c>
      <c r="D2096" s="17" t="s">
        <v>1970</v>
      </c>
      <c r="E2096" s="25">
        <v>127.48</v>
      </c>
      <c r="F2096" s="18">
        <v>6606.14013343093</v>
      </c>
      <c r="G2096" s="18">
        <v>842150.744209775</v>
      </c>
      <c r="H2096" s="18">
        <v>6213.92174623294</v>
      </c>
      <c r="I2096" s="58">
        <v>792150.744209775</v>
      </c>
      <c r="J2096" s="23" t="s">
        <v>14</v>
      </c>
    </row>
    <row r="2097" ht="20" customHeight="1" spans="1:10">
      <c r="A2097" s="15">
        <v>2095</v>
      </c>
      <c r="B2097" s="17" t="s">
        <v>1764</v>
      </c>
      <c r="C2097" s="17" t="s">
        <v>1765</v>
      </c>
      <c r="D2097" s="17" t="s">
        <v>1971</v>
      </c>
      <c r="E2097" s="17">
        <v>126.54</v>
      </c>
      <c r="F2097" s="18">
        <v>6652.76125770544</v>
      </c>
      <c r="G2097" s="18">
        <v>841840.409550046</v>
      </c>
      <c r="H2097" s="18">
        <v>6257.6292836261</v>
      </c>
      <c r="I2097" s="58">
        <v>791840.409550046</v>
      </c>
      <c r="J2097" s="23" t="s">
        <v>14</v>
      </c>
    </row>
    <row r="2098" ht="20" customHeight="1" spans="1:10">
      <c r="A2098" s="15">
        <v>2096</v>
      </c>
      <c r="B2098" s="17" t="s">
        <v>1764</v>
      </c>
      <c r="C2098" s="17" t="s">
        <v>1765</v>
      </c>
      <c r="D2098" s="17" t="s">
        <v>1972</v>
      </c>
      <c r="E2098" s="25">
        <v>127.34</v>
      </c>
      <c r="F2098" s="18">
        <v>6606.39886081058</v>
      </c>
      <c r="G2098" s="18">
        <v>841258.830935619</v>
      </c>
      <c r="H2098" s="18">
        <v>6213.74926131317</v>
      </c>
      <c r="I2098" s="58">
        <v>791258.830935619</v>
      </c>
      <c r="J2098" s="23" t="s">
        <v>14</v>
      </c>
    </row>
    <row r="2099" ht="20" customHeight="1" spans="1:10">
      <c r="A2099" s="15">
        <v>2097</v>
      </c>
      <c r="B2099" s="17" t="s">
        <v>1764</v>
      </c>
      <c r="C2099" s="17" t="s">
        <v>1765</v>
      </c>
      <c r="D2099" s="17" t="s">
        <v>1973</v>
      </c>
      <c r="E2099" s="25">
        <v>127.17</v>
      </c>
      <c r="F2099" s="18">
        <v>6606.71379561555</v>
      </c>
      <c r="G2099" s="18">
        <v>840175.79338843</v>
      </c>
      <c r="H2099" s="18">
        <v>6213.53930477652</v>
      </c>
      <c r="I2099" s="58">
        <v>790175.79338843</v>
      </c>
      <c r="J2099" s="23" t="s">
        <v>14</v>
      </c>
    </row>
    <row r="2100" ht="20" customHeight="1" spans="1:10">
      <c r="A2100" s="15">
        <v>2098</v>
      </c>
      <c r="B2100" s="17" t="s">
        <v>1764</v>
      </c>
      <c r="C2100" s="17" t="s">
        <v>1765</v>
      </c>
      <c r="D2100" s="17" t="s">
        <v>1974</v>
      </c>
      <c r="E2100" s="17">
        <v>129.7</v>
      </c>
      <c r="F2100" s="18">
        <v>6453.12731058158</v>
      </c>
      <c r="G2100" s="18">
        <v>836970.612182431</v>
      </c>
      <c r="H2100" s="18">
        <v>6067.62229901643</v>
      </c>
      <c r="I2100" s="58">
        <v>786970.612182431</v>
      </c>
      <c r="J2100" s="23" t="s">
        <v>14</v>
      </c>
    </row>
    <row r="2101" ht="20" customHeight="1" spans="1:10">
      <c r="A2101" s="15">
        <v>2099</v>
      </c>
      <c r="B2101" s="17" t="s">
        <v>1764</v>
      </c>
      <c r="C2101" s="17" t="s">
        <v>1765</v>
      </c>
      <c r="D2101" s="17" t="s">
        <v>1975</v>
      </c>
      <c r="E2101" s="25">
        <v>129.7</v>
      </c>
      <c r="F2101" s="18">
        <v>6449.06650046016</v>
      </c>
      <c r="G2101" s="18">
        <v>836443.925109683</v>
      </c>
      <c r="H2101" s="18">
        <v>6063.56148889501</v>
      </c>
      <c r="I2101" s="58">
        <v>786443.925109683</v>
      </c>
      <c r="J2101" s="23" t="s">
        <v>14</v>
      </c>
    </row>
    <row r="2102" ht="20" customHeight="1" spans="1:10">
      <c r="A2102" s="15">
        <v>2100</v>
      </c>
      <c r="B2102" s="17" t="s">
        <v>1764</v>
      </c>
      <c r="C2102" s="17" t="s">
        <v>1765</v>
      </c>
      <c r="D2102" s="17" t="s">
        <v>1976</v>
      </c>
      <c r="E2102" s="17">
        <v>128.77</v>
      </c>
      <c r="F2102" s="18">
        <v>6495.60998434348</v>
      </c>
      <c r="G2102" s="18">
        <v>836439.69768391</v>
      </c>
      <c r="H2102" s="18">
        <v>6107.32078654896</v>
      </c>
      <c r="I2102" s="58">
        <v>786439.69768391</v>
      </c>
      <c r="J2102" s="23" t="s">
        <v>14</v>
      </c>
    </row>
    <row r="2103" ht="20" customHeight="1" spans="1:10">
      <c r="A2103" s="15">
        <v>2101</v>
      </c>
      <c r="B2103" s="17" t="s">
        <v>1764</v>
      </c>
      <c r="C2103" s="17" t="s">
        <v>1765</v>
      </c>
      <c r="D2103" s="17" t="s">
        <v>1977</v>
      </c>
      <c r="E2103" s="17">
        <v>127.17</v>
      </c>
      <c r="F2103" s="18">
        <v>6478.13507915805</v>
      </c>
      <c r="G2103" s="18">
        <v>823824.438016529</v>
      </c>
      <c r="H2103" s="18">
        <v>6084.96058831902</v>
      </c>
      <c r="I2103" s="58">
        <v>773824.438016529</v>
      </c>
      <c r="J2103" s="23" t="s">
        <v>14</v>
      </c>
    </row>
    <row r="2104" ht="20" customHeight="1" spans="1:10">
      <c r="A2104" s="15">
        <v>2102</v>
      </c>
      <c r="B2104" s="17" t="s">
        <v>1764</v>
      </c>
      <c r="C2104" s="17" t="s">
        <v>1765</v>
      </c>
      <c r="D2104" s="17" t="s">
        <v>1978</v>
      </c>
      <c r="E2104" s="17">
        <v>127.48</v>
      </c>
      <c r="F2104" s="18">
        <v>6457.15533596128</v>
      </c>
      <c r="G2104" s="18">
        <v>823158.162228344</v>
      </c>
      <c r="H2104" s="18">
        <v>6064.93694876329</v>
      </c>
      <c r="I2104" s="58">
        <v>773158.162228344</v>
      </c>
      <c r="J2104" s="23" t="s">
        <v>14</v>
      </c>
    </row>
    <row r="2105" ht="20" customHeight="1" spans="1:10">
      <c r="A2105" s="15">
        <v>2103</v>
      </c>
      <c r="B2105" s="17" t="s">
        <v>1764</v>
      </c>
      <c r="C2105" s="17" t="s">
        <v>1765</v>
      </c>
      <c r="D2105" s="17" t="s">
        <v>1979</v>
      </c>
      <c r="E2105" s="17">
        <v>127.48</v>
      </c>
      <c r="F2105" s="18">
        <v>6457.15533596128</v>
      </c>
      <c r="G2105" s="18">
        <v>823158.162228344</v>
      </c>
      <c r="H2105" s="18">
        <v>6064.93694876329</v>
      </c>
      <c r="I2105" s="58">
        <v>773158.162228344</v>
      </c>
      <c r="J2105" s="23" t="s">
        <v>14</v>
      </c>
    </row>
    <row r="2106" ht="20" customHeight="1" spans="1:10">
      <c r="A2106" s="15">
        <v>2104</v>
      </c>
      <c r="B2106" s="17" t="s">
        <v>1764</v>
      </c>
      <c r="C2106" s="17" t="s">
        <v>1765</v>
      </c>
      <c r="D2106" s="17" t="s">
        <v>1980</v>
      </c>
      <c r="E2106" s="17">
        <v>127.48</v>
      </c>
      <c r="F2106" s="18">
        <v>6457.15533596128</v>
      </c>
      <c r="G2106" s="18">
        <v>823158.162228344</v>
      </c>
      <c r="H2106" s="18">
        <v>6064.93694876329</v>
      </c>
      <c r="I2106" s="58">
        <v>773158.162228344</v>
      </c>
      <c r="J2106" s="23" t="s">
        <v>14</v>
      </c>
    </row>
    <row r="2107" ht="20" customHeight="1" spans="1:10">
      <c r="A2107" s="15">
        <v>2105</v>
      </c>
      <c r="B2107" s="17" t="s">
        <v>1764</v>
      </c>
      <c r="C2107" s="17" t="s">
        <v>1765</v>
      </c>
      <c r="D2107" s="17" t="s">
        <v>1981</v>
      </c>
      <c r="E2107" s="17">
        <v>127.34</v>
      </c>
      <c r="F2107" s="18">
        <v>6457.41406334093</v>
      </c>
      <c r="G2107" s="18">
        <v>822287.106825834</v>
      </c>
      <c r="H2107" s="18">
        <v>6064.76446384352</v>
      </c>
      <c r="I2107" s="58">
        <v>772287.106825834</v>
      </c>
      <c r="J2107" s="23" t="s">
        <v>14</v>
      </c>
    </row>
    <row r="2108" ht="20" customHeight="1" spans="1:10">
      <c r="A2108" s="15">
        <v>2106</v>
      </c>
      <c r="B2108" s="17" t="s">
        <v>1764</v>
      </c>
      <c r="C2108" s="17" t="s">
        <v>1765</v>
      </c>
      <c r="D2108" s="17" t="s">
        <v>1982</v>
      </c>
      <c r="E2108" s="17">
        <v>127.34</v>
      </c>
      <c r="F2108" s="18">
        <v>6457.41406334093</v>
      </c>
      <c r="G2108" s="18">
        <v>822287.106825834</v>
      </c>
      <c r="H2108" s="18">
        <v>6064.76446384352</v>
      </c>
      <c r="I2108" s="58">
        <v>772287.106825834</v>
      </c>
      <c r="J2108" s="23" t="s">
        <v>14</v>
      </c>
    </row>
    <row r="2109" ht="20" customHeight="1" spans="1:10">
      <c r="A2109" s="15">
        <v>2107</v>
      </c>
      <c r="B2109" s="17" t="s">
        <v>1764</v>
      </c>
      <c r="C2109" s="17" t="s">
        <v>1765</v>
      </c>
      <c r="D2109" s="17" t="s">
        <v>1983</v>
      </c>
      <c r="E2109" s="17">
        <v>107.63</v>
      </c>
      <c r="F2109" s="18">
        <v>7618.83064453402</v>
      </c>
      <c r="G2109" s="18">
        <v>820014.742271197</v>
      </c>
      <c r="H2109" s="18">
        <v>7154.27615229208</v>
      </c>
      <c r="I2109" s="58">
        <v>770014.742271197</v>
      </c>
      <c r="J2109" s="23" t="s">
        <v>14</v>
      </c>
    </row>
    <row r="2110" ht="20" customHeight="1" spans="1:10">
      <c r="A2110" s="15">
        <v>2108</v>
      </c>
      <c r="B2110" s="17" t="s">
        <v>1764</v>
      </c>
      <c r="C2110" s="17" t="s">
        <v>1765</v>
      </c>
      <c r="D2110" s="17" t="s">
        <v>1984</v>
      </c>
      <c r="E2110" s="17">
        <v>107.63</v>
      </c>
      <c r="F2110" s="18">
        <v>7618.83064453402</v>
      </c>
      <c r="G2110" s="18">
        <v>820014.742271197</v>
      </c>
      <c r="H2110" s="18">
        <v>7154.27615229208</v>
      </c>
      <c r="I2110" s="58">
        <v>770014.742271197</v>
      </c>
      <c r="J2110" s="23" t="s">
        <v>14</v>
      </c>
    </row>
    <row r="2111" ht="20" customHeight="1" spans="1:10">
      <c r="A2111" s="15">
        <v>2109</v>
      </c>
      <c r="B2111" s="17" t="s">
        <v>1764</v>
      </c>
      <c r="C2111" s="17" t="s">
        <v>1765</v>
      </c>
      <c r="D2111" s="17" t="s">
        <v>1985</v>
      </c>
      <c r="E2111" s="17">
        <v>133.27</v>
      </c>
      <c r="F2111" s="18">
        <v>6136.77920412869</v>
      </c>
      <c r="G2111" s="18">
        <v>817848.564534231</v>
      </c>
      <c r="H2111" s="18">
        <v>5761.60099447911</v>
      </c>
      <c r="I2111" s="58">
        <v>767848.564534231</v>
      </c>
      <c r="J2111" s="23" t="s">
        <v>14</v>
      </c>
    </row>
    <row r="2112" ht="20" customHeight="1" spans="1:10">
      <c r="A2112" s="15">
        <v>2110</v>
      </c>
      <c r="B2112" s="17" t="s">
        <v>1764</v>
      </c>
      <c r="C2112" s="17" t="s">
        <v>1765</v>
      </c>
      <c r="D2112" s="17" t="s">
        <v>1986</v>
      </c>
      <c r="E2112" s="17">
        <v>127.17</v>
      </c>
      <c r="F2112" s="18">
        <v>6427.11987662769</v>
      </c>
      <c r="G2112" s="18">
        <v>817336.834710743</v>
      </c>
      <c r="H2112" s="18">
        <v>6033.94538578866</v>
      </c>
      <c r="I2112" s="58">
        <v>767336.834710743</v>
      </c>
      <c r="J2112" s="23" t="s">
        <v>14</v>
      </c>
    </row>
    <row r="2113" ht="20" customHeight="1" spans="1:10">
      <c r="A2113" s="15">
        <v>2111</v>
      </c>
      <c r="B2113" s="17" t="s">
        <v>1764</v>
      </c>
      <c r="C2113" s="17" t="s">
        <v>1765</v>
      </c>
      <c r="D2113" s="17" t="s">
        <v>1987</v>
      </c>
      <c r="E2113" s="17">
        <v>129.7</v>
      </c>
      <c r="F2113" s="18">
        <v>6300.08170299051</v>
      </c>
      <c r="G2113" s="18">
        <v>817120.596877869</v>
      </c>
      <c r="H2113" s="18">
        <v>5914.57669142536</v>
      </c>
      <c r="I2113" s="58">
        <v>767120.596877869</v>
      </c>
      <c r="J2113" s="23" t="s">
        <v>14</v>
      </c>
    </row>
    <row r="2114" ht="20" customHeight="1" spans="1:10">
      <c r="A2114" s="15">
        <v>2112</v>
      </c>
      <c r="B2114" s="17" t="s">
        <v>1764</v>
      </c>
      <c r="C2114" s="17" t="s">
        <v>1765</v>
      </c>
      <c r="D2114" s="17" t="s">
        <v>1988</v>
      </c>
      <c r="E2114" s="17">
        <v>129.7</v>
      </c>
      <c r="F2114" s="18">
        <v>6300.08170299051</v>
      </c>
      <c r="G2114" s="18">
        <v>817120.596877869</v>
      </c>
      <c r="H2114" s="18">
        <v>5914.57669142536</v>
      </c>
      <c r="I2114" s="58">
        <v>767120.596877869</v>
      </c>
      <c r="J2114" s="23" t="s">
        <v>14</v>
      </c>
    </row>
    <row r="2115" ht="20" customHeight="1" spans="1:10">
      <c r="A2115" s="15">
        <v>2113</v>
      </c>
      <c r="B2115" s="17" t="s">
        <v>1764</v>
      </c>
      <c r="C2115" s="17" t="s">
        <v>1765</v>
      </c>
      <c r="D2115" s="17" t="s">
        <v>1989</v>
      </c>
      <c r="E2115" s="17">
        <v>127.48</v>
      </c>
      <c r="F2115" s="18">
        <v>6406.14013343093</v>
      </c>
      <c r="G2115" s="18">
        <v>816654.744209775</v>
      </c>
      <c r="H2115" s="18">
        <v>6013.92174623294</v>
      </c>
      <c r="I2115" s="58">
        <v>766654.744209775</v>
      </c>
      <c r="J2115" s="23" t="s">
        <v>14</v>
      </c>
    </row>
    <row r="2116" ht="20" customHeight="1" spans="1:10">
      <c r="A2116" s="15">
        <v>2114</v>
      </c>
      <c r="B2116" s="17" t="s">
        <v>1764</v>
      </c>
      <c r="C2116" s="17" t="s">
        <v>1765</v>
      </c>
      <c r="D2116" s="17" t="s">
        <v>1990</v>
      </c>
      <c r="E2116" s="17">
        <v>127.48</v>
      </c>
      <c r="F2116" s="18">
        <v>6406.14013343093</v>
      </c>
      <c r="G2116" s="18">
        <v>816654.744209775</v>
      </c>
      <c r="H2116" s="18">
        <v>6013.92174623294</v>
      </c>
      <c r="I2116" s="58">
        <v>766654.744209775</v>
      </c>
      <c r="J2116" s="23" t="s">
        <v>14</v>
      </c>
    </row>
    <row r="2117" ht="20" customHeight="1" spans="1:10">
      <c r="A2117" s="15">
        <v>2115</v>
      </c>
      <c r="B2117" s="17" t="s">
        <v>1764</v>
      </c>
      <c r="C2117" s="17" t="s">
        <v>1765</v>
      </c>
      <c r="D2117" s="17" t="s">
        <v>1991</v>
      </c>
      <c r="E2117" s="17">
        <v>127.34</v>
      </c>
      <c r="F2117" s="18">
        <v>6406.39886081058</v>
      </c>
      <c r="G2117" s="18">
        <v>815790.830935619</v>
      </c>
      <c r="H2117" s="18">
        <v>6013.74926131317</v>
      </c>
      <c r="I2117" s="58">
        <v>765790.830935619</v>
      </c>
      <c r="J2117" s="23" t="s">
        <v>14</v>
      </c>
    </row>
    <row r="2118" ht="20" customHeight="1" spans="1:10">
      <c r="A2118" s="15">
        <v>2116</v>
      </c>
      <c r="B2118" s="17" t="s">
        <v>1764</v>
      </c>
      <c r="C2118" s="17" t="s">
        <v>1765</v>
      </c>
      <c r="D2118" s="17" t="s">
        <v>1992</v>
      </c>
      <c r="E2118" s="17">
        <v>133.27</v>
      </c>
      <c r="F2118" s="18">
        <v>6085.76400159834</v>
      </c>
      <c r="G2118" s="18">
        <v>811049.768493011</v>
      </c>
      <c r="H2118" s="18">
        <v>5710.58579194876</v>
      </c>
      <c r="I2118" s="58">
        <v>761049.768493011</v>
      </c>
      <c r="J2118" s="23" t="s">
        <v>14</v>
      </c>
    </row>
    <row r="2119" ht="20" customHeight="1" spans="1:10">
      <c r="A2119" s="15">
        <v>2117</v>
      </c>
      <c r="B2119" s="17" t="s">
        <v>1764</v>
      </c>
      <c r="C2119" s="17" t="s">
        <v>1765</v>
      </c>
      <c r="D2119" s="17" t="s">
        <v>1993</v>
      </c>
      <c r="E2119" s="17">
        <v>129.7</v>
      </c>
      <c r="F2119" s="18">
        <v>6249.06650046016</v>
      </c>
      <c r="G2119" s="18">
        <v>810503.925109683</v>
      </c>
      <c r="H2119" s="18">
        <v>5863.56148889501</v>
      </c>
      <c r="I2119" s="58">
        <v>760503.925109683</v>
      </c>
      <c r="J2119" s="23" t="s">
        <v>14</v>
      </c>
    </row>
    <row r="2120" ht="20" customHeight="1" spans="1:10">
      <c r="A2120" s="15">
        <v>2118</v>
      </c>
      <c r="B2120" s="17" t="s">
        <v>1764</v>
      </c>
      <c r="C2120" s="17" t="s">
        <v>1765</v>
      </c>
      <c r="D2120" s="17" t="s">
        <v>1994</v>
      </c>
      <c r="E2120" s="17">
        <v>107.63</v>
      </c>
      <c r="F2120" s="18">
        <v>7312.7394293519</v>
      </c>
      <c r="G2120" s="18">
        <v>787070.144781145</v>
      </c>
      <c r="H2120" s="18">
        <v>6848.18493710996</v>
      </c>
      <c r="I2120" s="58">
        <v>737070.144781145</v>
      </c>
      <c r="J2120" s="23" t="s">
        <v>14</v>
      </c>
    </row>
    <row r="2121" ht="20" customHeight="1" spans="1:10">
      <c r="A2121" s="15">
        <v>2119</v>
      </c>
      <c r="B2121" s="17" t="s">
        <v>1764</v>
      </c>
      <c r="C2121" s="17" t="s">
        <v>1765</v>
      </c>
      <c r="D2121" s="17" t="s">
        <v>1995</v>
      </c>
      <c r="E2121" s="17">
        <v>97.51</v>
      </c>
      <c r="F2121" s="18">
        <v>7863.50210330066</v>
      </c>
      <c r="G2121" s="18">
        <v>766770.090092847</v>
      </c>
      <c r="H2121" s="18">
        <v>7350.73418206181</v>
      </c>
      <c r="I2121" s="58">
        <v>716770.090092847</v>
      </c>
      <c r="J2121" s="23" t="s">
        <v>14</v>
      </c>
    </row>
    <row r="2122" ht="20" customHeight="1" spans="1:10">
      <c r="A2122" s="15">
        <v>2120</v>
      </c>
      <c r="B2122" s="17" t="s">
        <v>1764</v>
      </c>
      <c r="C2122" s="17" t="s">
        <v>1765</v>
      </c>
      <c r="D2122" s="17" t="s">
        <v>1996</v>
      </c>
      <c r="E2122" s="17">
        <v>94.1</v>
      </c>
      <c r="F2122" s="18">
        <v>8073.48079058059</v>
      </c>
      <c r="G2122" s="18">
        <v>759714.542393634</v>
      </c>
      <c r="H2122" s="18">
        <v>7542.13116252533</v>
      </c>
      <c r="I2122" s="58">
        <v>709714.542393634</v>
      </c>
      <c r="J2122" s="23" t="s">
        <v>14</v>
      </c>
    </row>
    <row r="2123" ht="20" customHeight="1" spans="1:10">
      <c r="A2123" s="15">
        <v>2121</v>
      </c>
      <c r="B2123" s="17" t="s">
        <v>1764</v>
      </c>
      <c r="C2123" s="17" t="s">
        <v>1765</v>
      </c>
      <c r="D2123" s="17" t="s">
        <v>1997</v>
      </c>
      <c r="E2123" s="17">
        <v>107.63</v>
      </c>
      <c r="F2123" s="18">
        <v>6955.63301163942</v>
      </c>
      <c r="G2123" s="18">
        <v>748634.781042751</v>
      </c>
      <c r="H2123" s="18">
        <v>6491.07851939748</v>
      </c>
      <c r="I2123" s="58">
        <v>698634.781042751</v>
      </c>
      <c r="J2123" s="23" t="s">
        <v>14</v>
      </c>
    </row>
    <row r="2124" ht="20" customHeight="1" spans="1:10">
      <c r="A2124" s="15">
        <v>2122</v>
      </c>
      <c r="B2124" s="17" t="s">
        <v>1764</v>
      </c>
      <c r="C2124" s="17" t="s">
        <v>1765</v>
      </c>
      <c r="D2124" s="17" t="s">
        <v>1998</v>
      </c>
      <c r="E2124" s="17">
        <v>107.63</v>
      </c>
      <c r="F2124" s="18">
        <v>6853.60260657871</v>
      </c>
      <c r="G2124" s="18">
        <v>737653.248546067</v>
      </c>
      <c r="H2124" s="18">
        <v>6389.04811433677</v>
      </c>
      <c r="I2124" s="58">
        <v>687653.248546067</v>
      </c>
      <c r="J2124" s="23" t="s">
        <v>14</v>
      </c>
    </row>
    <row r="2125" ht="20" customHeight="1" spans="1:10">
      <c r="A2125" s="15">
        <v>2123</v>
      </c>
      <c r="B2125" s="17" t="s">
        <v>1764</v>
      </c>
      <c r="C2125" s="17" t="s">
        <v>1765</v>
      </c>
      <c r="D2125" s="17" t="s">
        <v>1999</v>
      </c>
      <c r="E2125" s="17">
        <v>94.1</v>
      </c>
      <c r="F2125" s="18">
        <v>7797.04453372376</v>
      </c>
      <c r="G2125" s="18">
        <v>733701.890623406</v>
      </c>
      <c r="H2125" s="18">
        <v>7265.6949056685</v>
      </c>
      <c r="I2125" s="58">
        <v>683701.890623406</v>
      </c>
      <c r="J2125" s="23" t="s">
        <v>14</v>
      </c>
    </row>
    <row r="2126" ht="20" customHeight="1" spans="1:10">
      <c r="A2126" s="15">
        <v>2124</v>
      </c>
      <c r="B2126" s="17" t="s">
        <v>1764</v>
      </c>
      <c r="C2126" s="17" t="s">
        <v>1765</v>
      </c>
      <c r="D2126" s="17" t="s">
        <v>2000</v>
      </c>
      <c r="E2126" s="17">
        <v>107.63</v>
      </c>
      <c r="F2126" s="18">
        <v>6802.58740404836</v>
      </c>
      <c r="G2126" s="18">
        <v>732162.482297725</v>
      </c>
      <c r="H2126" s="18">
        <v>6338.03291180642</v>
      </c>
      <c r="I2126" s="58">
        <v>682162.482297725</v>
      </c>
      <c r="J2126" s="23" t="s">
        <v>14</v>
      </c>
    </row>
    <row r="2127" ht="20" customHeight="1" spans="1:10">
      <c r="A2127" s="15">
        <v>2125</v>
      </c>
      <c r="B2127" s="17" t="s">
        <v>1764</v>
      </c>
      <c r="C2127" s="17" t="s">
        <v>1765</v>
      </c>
      <c r="D2127" s="17" t="s">
        <v>2001</v>
      </c>
      <c r="E2127" s="17">
        <v>96.12</v>
      </c>
      <c r="F2127" s="18">
        <v>7604.73798545275</v>
      </c>
      <c r="G2127" s="18">
        <v>730967.415161718</v>
      </c>
      <c r="H2127" s="18">
        <v>7084.55488099998</v>
      </c>
      <c r="I2127" s="58">
        <v>680967.415161718</v>
      </c>
      <c r="J2127" s="23" t="s">
        <v>14</v>
      </c>
    </row>
    <row r="2128" ht="20" customHeight="1" spans="1:10">
      <c r="A2128" s="15">
        <v>2126</v>
      </c>
      <c r="B2128" s="17" t="s">
        <v>1764</v>
      </c>
      <c r="C2128" s="17" t="s">
        <v>1765</v>
      </c>
      <c r="D2128" s="17" t="s">
        <v>2002</v>
      </c>
      <c r="E2128" s="17">
        <v>96.12</v>
      </c>
      <c r="F2128" s="18">
        <v>7509.07651953441</v>
      </c>
      <c r="G2128" s="18">
        <v>721772.435057648</v>
      </c>
      <c r="H2128" s="18">
        <v>6988.89341508164</v>
      </c>
      <c r="I2128" s="58">
        <v>671772.435057648</v>
      </c>
      <c r="J2128" s="23" t="s">
        <v>14</v>
      </c>
    </row>
    <row r="2129" ht="20" customHeight="1" spans="1:10">
      <c r="A2129" s="15">
        <v>2127</v>
      </c>
      <c r="B2129" s="17" t="s">
        <v>1764</v>
      </c>
      <c r="C2129" s="17" t="s">
        <v>1765</v>
      </c>
      <c r="D2129" s="17" t="s">
        <v>2003</v>
      </c>
      <c r="E2129" s="17">
        <v>101.41</v>
      </c>
      <c r="F2129" s="18">
        <v>6925.77473761178</v>
      </c>
      <c r="G2129" s="18">
        <v>702342.816141211</v>
      </c>
      <c r="H2129" s="18">
        <v>6432.72671473435</v>
      </c>
      <c r="I2129" s="58">
        <v>652342.816141211</v>
      </c>
      <c r="J2129" s="23" t="s">
        <v>14</v>
      </c>
    </row>
    <row r="2130" ht="20" customHeight="1" spans="1:10">
      <c r="A2130" s="15">
        <v>2128</v>
      </c>
      <c r="B2130" s="17" t="s">
        <v>1764</v>
      </c>
      <c r="C2130" s="17" t="s">
        <v>1765</v>
      </c>
      <c r="D2130" s="17" t="s">
        <v>2004</v>
      </c>
      <c r="E2130" s="17">
        <v>97.51</v>
      </c>
      <c r="F2130" s="18">
        <v>7188.62187915898</v>
      </c>
      <c r="G2130" s="18">
        <v>700962.519436792</v>
      </c>
      <c r="H2130" s="18">
        <v>6675.85395792013</v>
      </c>
      <c r="I2130" s="58">
        <v>650962.519436792</v>
      </c>
      <c r="J2130" s="23" t="s">
        <v>14</v>
      </c>
    </row>
    <row r="2131" ht="20" customHeight="1" spans="1:10">
      <c r="A2131" s="15">
        <v>2129</v>
      </c>
      <c r="B2131" s="17" t="s">
        <v>1764</v>
      </c>
      <c r="C2131" s="17" t="s">
        <v>1765</v>
      </c>
      <c r="D2131" s="17" t="s">
        <v>2005</v>
      </c>
      <c r="E2131" s="17">
        <v>96.12</v>
      </c>
      <c r="F2131" s="18">
        <v>7244.08619161769</v>
      </c>
      <c r="G2131" s="18">
        <v>696301.564738292</v>
      </c>
      <c r="H2131" s="18">
        <v>6723.90308716492</v>
      </c>
      <c r="I2131" s="58">
        <v>646301.564738292</v>
      </c>
      <c r="J2131" s="23" t="s">
        <v>14</v>
      </c>
    </row>
    <row r="2132" ht="20" customHeight="1" spans="1:10">
      <c r="A2132" s="15">
        <v>2130</v>
      </c>
      <c r="B2132" s="17" t="s">
        <v>1764</v>
      </c>
      <c r="C2132" s="17" t="s">
        <v>1765</v>
      </c>
      <c r="D2132" s="17" t="s">
        <v>2006</v>
      </c>
      <c r="E2132" s="17">
        <v>96.12</v>
      </c>
      <c r="F2132" s="18">
        <v>7193.07098908733</v>
      </c>
      <c r="G2132" s="18">
        <v>691397.983471074</v>
      </c>
      <c r="H2132" s="18">
        <v>6672.88788463456</v>
      </c>
      <c r="I2132" s="58">
        <v>641397.983471074</v>
      </c>
      <c r="J2132" s="23" t="s">
        <v>14</v>
      </c>
    </row>
    <row r="2133" ht="20" customHeight="1" spans="1:10">
      <c r="A2133" s="15">
        <v>2131</v>
      </c>
      <c r="B2133" s="17" t="s">
        <v>1764</v>
      </c>
      <c r="C2133" s="17" t="s">
        <v>1765</v>
      </c>
      <c r="D2133" s="17" t="s">
        <v>2007</v>
      </c>
      <c r="E2133" s="17">
        <v>96.12</v>
      </c>
      <c r="F2133" s="18">
        <v>7193.07098908733</v>
      </c>
      <c r="G2133" s="18">
        <v>691397.983471074</v>
      </c>
      <c r="H2133" s="18">
        <v>6672.88788463456</v>
      </c>
      <c r="I2133" s="58">
        <v>641397.983471074</v>
      </c>
      <c r="J2133" s="23" t="s">
        <v>14</v>
      </c>
    </row>
    <row r="2134" ht="20" customHeight="1" spans="1:10">
      <c r="A2134" s="15">
        <v>2132</v>
      </c>
      <c r="B2134" s="17" t="s">
        <v>1764</v>
      </c>
      <c r="C2134" s="17" t="s">
        <v>1765</v>
      </c>
      <c r="D2134" s="17" t="s">
        <v>2008</v>
      </c>
      <c r="E2134" s="17">
        <v>97.51</v>
      </c>
      <c r="F2134" s="18">
        <v>7086.59147409827</v>
      </c>
      <c r="G2134" s="18">
        <v>691013.534639322</v>
      </c>
      <c r="H2134" s="18">
        <v>6573.82355285942</v>
      </c>
      <c r="I2134" s="58">
        <v>641013.534639322</v>
      </c>
      <c r="J2134" s="23" t="s">
        <v>14</v>
      </c>
    </row>
    <row r="2135" ht="20" customHeight="1" spans="1:10">
      <c r="A2135" s="15">
        <v>2133</v>
      </c>
      <c r="B2135" s="17" t="s">
        <v>1764</v>
      </c>
      <c r="C2135" s="17" t="s">
        <v>1765</v>
      </c>
      <c r="D2135" s="17" t="s">
        <v>2009</v>
      </c>
      <c r="E2135" s="17">
        <v>107.63</v>
      </c>
      <c r="F2135" s="18">
        <v>6394.46578380553</v>
      </c>
      <c r="G2135" s="18">
        <v>688236.352310989</v>
      </c>
      <c r="H2135" s="18">
        <v>5929.91129156359</v>
      </c>
      <c r="I2135" s="58">
        <v>638236.352310989</v>
      </c>
      <c r="J2135" s="23" t="s">
        <v>14</v>
      </c>
    </row>
    <row r="2136" ht="20" customHeight="1" spans="1:10">
      <c r="A2136" s="15">
        <v>2134</v>
      </c>
      <c r="B2136" s="17" t="s">
        <v>1764</v>
      </c>
      <c r="C2136" s="17" t="s">
        <v>1765</v>
      </c>
      <c r="D2136" s="17" t="s">
        <v>2010</v>
      </c>
      <c r="E2136" s="17">
        <v>96.12</v>
      </c>
      <c r="F2136" s="18">
        <v>7142.05578655698</v>
      </c>
      <c r="G2136" s="18">
        <v>686494.402203857</v>
      </c>
      <c r="H2136" s="18">
        <v>6621.87268210421</v>
      </c>
      <c r="I2136" s="58">
        <v>636494.402203857</v>
      </c>
      <c r="J2136" s="23" t="s">
        <v>14</v>
      </c>
    </row>
    <row r="2137" ht="20" customHeight="1" spans="1:10">
      <c r="A2137" s="15">
        <v>2135</v>
      </c>
      <c r="B2137" s="17" t="s">
        <v>1764</v>
      </c>
      <c r="C2137" s="17" t="s">
        <v>1765</v>
      </c>
      <c r="D2137" s="17" t="s">
        <v>2011</v>
      </c>
      <c r="E2137" s="17">
        <v>97.51</v>
      </c>
      <c r="F2137" s="18">
        <v>7035.57627156792</v>
      </c>
      <c r="G2137" s="18">
        <v>686039.042240588</v>
      </c>
      <c r="H2137" s="18">
        <v>6522.80835032907</v>
      </c>
      <c r="I2137" s="58">
        <v>636039.042240588</v>
      </c>
      <c r="J2137" s="23" t="s">
        <v>14</v>
      </c>
    </row>
    <row r="2138" ht="20" customHeight="1" spans="1:10">
      <c r="A2138" s="15">
        <v>2136</v>
      </c>
      <c r="B2138" s="17" t="s">
        <v>1764</v>
      </c>
      <c r="C2138" s="17" t="s">
        <v>1765</v>
      </c>
      <c r="D2138" s="17" t="s">
        <v>2012</v>
      </c>
      <c r="E2138" s="17">
        <v>96.12</v>
      </c>
      <c r="F2138" s="18">
        <v>7091.04058402662</v>
      </c>
      <c r="G2138" s="18">
        <v>681590.820936639</v>
      </c>
      <c r="H2138" s="18">
        <v>6570.85747957385</v>
      </c>
      <c r="I2138" s="58">
        <v>631590.820936639</v>
      </c>
      <c r="J2138" s="23" t="s">
        <v>14</v>
      </c>
    </row>
    <row r="2139" ht="20" customHeight="1" spans="1:10">
      <c r="A2139" s="15">
        <v>2137</v>
      </c>
      <c r="B2139" s="17" t="s">
        <v>1764</v>
      </c>
      <c r="C2139" s="17" t="s">
        <v>1765</v>
      </c>
      <c r="D2139" s="17" t="s">
        <v>2013</v>
      </c>
      <c r="E2139" s="17">
        <v>96.12</v>
      </c>
      <c r="F2139" s="18">
        <v>7091.04058402662</v>
      </c>
      <c r="G2139" s="18">
        <v>681590.820936639</v>
      </c>
      <c r="H2139" s="18">
        <v>6570.85747957385</v>
      </c>
      <c r="I2139" s="58">
        <v>631590.820936639</v>
      </c>
      <c r="J2139" s="23" t="s">
        <v>14</v>
      </c>
    </row>
    <row r="2140" ht="20" customHeight="1" spans="1:10">
      <c r="A2140" s="15">
        <v>2138</v>
      </c>
      <c r="B2140" s="17" t="s">
        <v>1764</v>
      </c>
      <c r="C2140" s="17" t="s">
        <v>1765</v>
      </c>
      <c r="D2140" s="17" t="s">
        <v>2014</v>
      </c>
      <c r="E2140" s="17">
        <v>96.12</v>
      </c>
      <c r="F2140" s="18">
        <v>7091.04058402662</v>
      </c>
      <c r="G2140" s="18">
        <v>681590.820936639</v>
      </c>
      <c r="H2140" s="18">
        <v>6570.85747957385</v>
      </c>
      <c r="I2140" s="58">
        <v>631590.820936639</v>
      </c>
      <c r="J2140" s="23" t="s">
        <v>14</v>
      </c>
    </row>
    <row r="2141" ht="20" customHeight="1" spans="1:10">
      <c r="A2141" s="15">
        <v>2139</v>
      </c>
      <c r="B2141" s="17" t="s">
        <v>1764</v>
      </c>
      <c r="C2141" s="17" t="s">
        <v>1765</v>
      </c>
      <c r="D2141" s="17" t="s">
        <v>2015</v>
      </c>
      <c r="E2141" s="17">
        <v>96.12</v>
      </c>
      <c r="F2141" s="18">
        <v>7091.04058402662</v>
      </c>
      <c r="G2141" s="18">
        <v>681590.820936639</v>
      </c>
      <c r="H2141" s="18">
        <v>6570.85747957385</v>
      </c>
      <c r="I2141" s="58">
        <v>631590.820936639</v>
      </c>
      <c r="J2141" s="23" t="s">
        <v>14</v>
      </c>
    </row>
    <row r="2142" ht="20" customHeight="1" spans="1:10">
      <c r="A2142" s="15">
        <v>2140</v>
      </c>
      <c r="B2142" s="17" t="s">
        <v>1764</v>
      </c>
      <c r="C2142" s="17" t="s">
        <v>1765</v>
      </c>
      <c r="D2142" s="17" t="s">
        <v>2016</v>
      </c>
      <c r="E2142" s="17">
        <v>96.12</v>
      </c>
      <c r="F2142" s="18">
        <v>7091.04058402662</v>
      </c>
      <c r="G2142" s="18">
        <v>681590.820936639</v>
      </c>
      <c r="H2142" s="18">
        <v>6570.85747957385</v>
      </c>
      <c r="I2142" s="58">
        <v>631590.820936639</v>
      </c>
      <c r="J2142" s="23" t="s">
        <v>14</v>
      </c>
    </row>
    <row r="2143" ht="20" customHeight="1" spans="1:10">
      <c r="A2143" s="15">
        <v>2141</v>
      </c>
      <c r="B2143" s="17" t="s">
        <v>1764</v>
      </c>
      <c r="C2143" s="17" t="s">
        <v>1765</v>
      </c>
      <c r="D2143" s="17" t="s">
        <v>2017</v>
      </c>
      <c r="E2143" s="25">
        <v>101.41</v>
      </c>
      <c r="F2143" s="18">
        <v>6717.65311736894</v>
      </c>
      <c r="G2143" s="18">
        <v>681237.202632384</v>
      </c>
      <c r="H2143" s="18">
        <v>6224.60509449151</v>
      </c>
      <c r="I2143" s="58">
        <v>631237.202632384</v>
      </c>
      <c r="J2143" s="23" t="s">
        <v>14</v>
      </c>
    </row>
    <row r="2144" ht="20" customHeight="1" spans="1:10">
      <c r="A2144" s="15">
        <v>2142</v>
      </c>
      <c r="B2144" s="17" t="s">
        <v>1764</v>
      </c>
      <c r="C2144" s="17" t="s">
        <v>1765</v>
      </c>
      <c r="D2144" s="17" t="s">
        <v>2018</v>
      </c>
      <c r="E2144" s="17">
        <v>97.51</v>
      </c>
      <c r="F2144" s="18">
        <v>6984.56106903756</v>
      </c>
      <c r="G2144" s="18">
        <v>681064.549841853</v>
      </c>
      <c r="H2144" s="18">
        <v>6471.79314779871</v>
      </c>
      <c r="I2144" s="58">
        <v>631064.549841853</v>
      </c>
      <c r="J2144" s="23" t="s">
        <v>14</v>
      </c>
    </row>
    <row r="2145" ht="20" customHeight="1" spans="1:10">
      <c r="A2145" s="15">
        <v>2143</v>
      </c>
      <c r="B2145" s="17" t="s">
        <v>1764</v>
      </c>
      <c r="C2145" s="17" t="s">
        <v>1765</v>
      </c>
      <c r="D2145" s="17" t="s">
        <v>2019</v>
      </c>
      <c r="E2145" s="17">
        <v>97.51</v>
      </c>
      <c r="F2145" s="18">
        <v>6953.95194751935</v>
      </c>
      <c r="G2145" s="18">
        <v>678079.854402612</v>
      </c>
      <c r="H2145" s="18">
        <v>6441.1840262805</v>
      </c>
      <c r="I2145" s="58">
        <v>628079.854402612</v>
      </c>
      <c r="J2145" s="23" t="s">
        <v>14</v>
      </c>
    </row>
    <row r="2146" ht="20" customHeight="1" spans="1:10">
      <c r="A2146" s="15">
        <v>2144</v>
      </c>
      <c r="B2146" s="17" t="s">
        <v>1764</v>
      </c>
      <c r="C2146" s="17" t="s">
        <v>1765</v>
      </c>
      <c r="D2146" s="17" t="s">
        <v>2020</v>
      </c>
      <c r="E2146" s="17">
        <v>107.63</v>
      </c>
      <c r="F2146" s="18">
        <v>6296.49618886623</v>
      </c>
      <c r="G2146" s="18">
        <v>677691.884807672</v>
      </c>
      <c r="H2146" s="18">
        <v>5831.94169662429</v>
      </c>
      <c r="I2146" s="58">
        <v>627691.884807672</v>
      </c>
      <c r="J2146" s="23" t="s">
        <v>14</v>
      </c>
    </row>
    <row r="2147" ht="20" customHeight="1" spans="1:10">
      <c r="A2147" s="15">
        <v>2145</v>
      </c>
      <c r="B2147" s="17" t="s">
        <v>1764</v>
      </c>
      <c r="C2147" s="17" t="s">
        <v>1765</v>
      </c>
      <c r="D2147" s="17" t="s">
        <v>2021</v>
      </c>
      <c r="E2147" s="17">
        <v>94.1</v>
      </c>
      <c r="F2147" s="18">
        <v>7199.77090324883</v>
      </c>
      <c r="G2147" s="18">
        <v>677498.441995715</v>
      </c>
      <c r="H2147" s="18">
        <v>6668.42127519357</v>
      </c>
      <c r="I2147" s="58">
        <v>627498.441995715</v>
      </c>
      <c r="J2147" s="23" t="s">
        <v>14</v>
      </c>
    </row>
    <row r="2148" ht="20" customHeight="1" spans="1:10">
      <c r="A2148" s="15">
        <v>2146</v>
      </c>
      <c r="B2148" s="17" t="s">
        <v>1764</v>
      </c>
      <c r="C2148" s="17" t="s">
        <v>1765</v>
      </c>
      <c r="D2148" s="17" t="s">
        <v>2022</v>
      </c>
      <c r="E2148" s="17">
        <v>94.1</v>
      </c>
      <c r="F2148" s="18">
        <v>7199.77090324883</v>
      </c>
      <c r="G2148" s="18">
        <v>677498.441995715</v>
      </c>
      <c r="H2148" s="18">
        <v>6668.42127519357</v>
      </c>
      <c r="I2148" s="58">
        <v>627498.441995715</v>
      </c>
      <c r="J2148" s="23" t="s">
        <v>14</v>
      </c>
    </row>
    <row r="2149" ht="20" customHeight="1" spans="1:10">
      <c r="A2149" s="15">
        <v>2147</v>
      </c>
      <c r="B2149" s="17" t="s">
        <v>1764</v>
      </c>
      <c r="C2149" s="17" t="s">
        <v>1765</v>
      </c>
      <c r="D2149" s="17" t="s">
        <v>2023</v>
      </c>
      <c r="E2149" s="17">
        <v>96.12</v>
      </c>
      <c r="F2149" s="18">
        <v>7040.02538149627</v>
      </c>
      <c r="G2149" s="18">
        <v>676687.239669421</v>
      </c>
      <c r="H2149" s="18">
        <v>6519.8422770435</v>
      </c>
      <c r="I2149" s="58">
        <v>626687.239669421</v>
      </c>
      <c r="J2149" s="23" t="s">
        <v>14</v>
      </c>
    </row>
    <row r="2150" ht="20" customHeight="1" spans="1:10">
      <c r="A2150" s="15">
        <v>2148</v>
      </c>
      <c r="B2150" s="17" t="s">
        <v>1764</v>
      </c>
      <c r="C2150" s="17" t="s">
        <v>1765</v>
      </c>
      <c r="D2150" s="17" t="s">
        <v>2024</v>
      </c>
      <c r="E2150" s="17">
        <v>94.1</v>
      </c>
      <c r="F2150" s="18">
        <v>7148.75570071847</v>
      </c>
      <c r="G2150" s="18">
        <v>672697.911437608</v>
      </c>
      <c r="H2150" s="18">
        <v>6617.40607266321</v>
      </c>
      <c r="I2150" s="58">
        <v>622697.911437608</v>
      </c>
      <c r="J2150" s="23" t="s">
        <v>14</v>
      </c>
    </row>
    <row r="2151" ht="20" customHeight="1" spans="1:10">
      <c r="A2151" s="15">
        <v>2149</v>
      </c>
      <c r="B2151" s="17" t="s">
        <v>1764</v>
      </c>
      <c r="C2151" s="17" t="s">
        <v>1765</v>
      </c>
      <c r="D2151" s="17" t="s">
        <v>2025</v>
      </c>
      <c r="E2151" s="17">
        <v>94.1</v>
      </c>
      <c r="F2151" s="18">
        <v>7148.75570071847</v>
      </c>
      <c r="G2151" s="18">
        <v>672697.911437608</v>
      </c>
      <c r="H2151" s="18">
        <v>6617.40607266321</v>
      </c>
      <c r="I2151" s="58">
        <v>622697.911437608</v>
      </c>
      <c r="J2151" s="23" t="s">
        <v>14</v>
      </c>
    </row>
    <row r="2152" ht="20" customHeight="1" spans="1:10">
      <c r="A2152" s="15">
        <v>2150</v>
      </c>
      <c r="B2152" s="17" t="s">
        <v>1764</v>
      </c>
      <c r="C2152" s="17" t="s">
        <v>1765</v>
      </c>
      <c r="D2152" s="17" t="s">
        <v>2026</v>
      </c>
      <c r="E2152" s="17">
        <v>96.12</v>
      </c>
      <c r="F2152" s="18">
        <v>6989.01017896592</v>
      </c>
      <c r="G2152" s="18">
        <v>671783.658402204</v>
      </c>
      <c r="H2152" s="18">
        <v>6468.82707451315</v>
      </c>
      <c r="I2152" s="58">
        <v>621783.658402204</v>
      </c>
      <c r="J2152" s="23" t="s">
        <v>14</v>
      </c>
    </row>
    <row r="2153" ht="20" customHeight="1" spans="1:10">
      <c r="A2153" s="15">
        <v>2151</v>
      </c>
      <c r="B2153" s="17" t="s">
        <v>1764</v>
      </c>
      <c r="C2153" s="17" t="s">
        <v>1765</v>
      </c>
      <c r="D2153" s="17" t="s">
        <v>2027</v>
      </c>
      <c r="E2153" s="17">
        <v>96.12</v>
      </c>
      <c r="F2153" s="18">
        <v>6989.01017896592</v>
      </c>
      <c r="G2153" s="18">
        <v>671783.658402204</v>
      </c>
      <c r="H2153" s="18">
        <v>6468.82707451315</v>
      </c>
      <c r="I2153" s="58">
        <v>621783.658402204</v>
      </c>
      <c r="J2153" s="23" t="s">
        <v>14</v>
      </c>
    </row>
    <row r="2154" ht="20" customHeight="1" spans="1:10">
      <c r="A2154" s="15">
        <v>2152</v>
      </c>
      <c r="B2154" s="17" t="s">
        <v>1764</v>
      </c>
      <c r="C2154" s="17" t="s">
        <v>1765</v>
      </c>
      <c r="D2154" s="17" t="s">
        <v>2028</v>
      </c>
      <c r="E2154" s="17">
        <v>96.12</v>
      </c>
      <c r="F2154" s="18">
        <v>6989.01017896592</v>
      </c>
      <c r="G2154" s="18">
        <v>671783.658402204</v>
      </c>
      <c r="H2154" s="18">
        <v>6468.82707451315</v>
      </c>
      <c r="I2154" s="58">
        <v>621783.658402204</v>
      </c>
      <c r="J2154" s="23" t="s">
        <v>14</v>
      </c>
    </row>
    <row r="2155" ht="20" customHeight="1" spans="1:10">
      <c r="A2155" s="15">
        <v>2153</v>
      </c>
      <c r="B2155" s="17" t="s">
        <v>1764</v>
      </c>
      <c r="C2155" s="17" t="s">
        <v>1765</v>
      </c>
      <c r="D2155" s="17" t="s">
        <v>2029</v>
      </c>
      <c r="E2155" s="17">
        <v>96.12</v>
      </c>
      <c r="F2155" s="18">
        <v>6989.01017896592</v>
      </c>
      <c r="G2155" s="18">
        <v>671783.658402204</v>
      </c>
      <c r="H2155" s="18">
        <v>6468.82707451315</v>
      </c>
      <c r="I2155" s="58">
        <v>621783.658402204</v>
      </c>
      <c r="J2155" s="23" t="s">
        <v>14</v>
      </c>
    </row>
    <row r="2156" ht="20" customHeight="1" spans="1:10">
      <c r="A2156" s="15">
        <v>2154</v>
      </c>
      <c r="B2156" s="17" t="s">
        <v>1764</v>
      </c>
      <c r="C2156" s="17" t="s">
        <v>1765</v>
      </c>
      <c r="D2156" s="17" t="s">
        <v>2030</v>
      </c>
      <c r="E2156" s="17">
        <v>94.1</v>
      </c>
      <c r="F2156" s="18">
        <v>7097.74049818812</v>
      </c>
      <c r="G2156" s="18">
        <v>667897.380879502</v>
      </c>
      <c r="H2156" s="18">
        <v>6566.39087013286</v>
      </c>
      <c r="I2156" s="58">
        <v>617897.380879502</v>
      </c>
      <c r="J2156" s="23" t="s">
        <v>14</v>
      </c>
    </row>
    <row r="2157" ht="20" customHeight="1" spans="1:10">
      <c r="A2157" s="15">
        <v>2155</v>
      </c>
      <c r="B2157" s="17" t="s">
        <v>1764</v>
      </c>
      <c r="C2157" s="17" t="s">
        <v>1765</v>
      </c>
      <c r="D2157" s="17" t="s">
        <v>2031</v>
      </c>
      <c r="E2157" s="17">
        <v>94.1</v>
      </c>
      <c r="F2157" s="18">
        <v>7097.74049818812</v>
      </c>
      <c r="G2157" s="18">
        <v>667897.380879502</v>
      </c>
      <c r="H2157" s="18">
        <v>6566.39087013286</v>
      </c>
      <c r="I2157" s="58">
        <v>617897.380879502</v>
      </c>
      <c r="J2157" s="23" t="s">
        <v>14</v>
      </c>
    </row>
    <row r="2158" ht="20" customHeight="1" spans="1:10">
      <c r="A2158" s="15">
        <v>2156</v>
      </c>
      <c r="B2158" s="17" t="s">
        <v>1764</v>
      </c>
      <c r="C2158" s="17" t="s">
        <v>1765</v>
      </c>
      <c r="D2158" s="17" t="s">
        <v>2032</v>
      </c>
      <c r="E2158" s="17">
        <v>94.1</v>
      </c>
      <c r="F2158" s="18">
        <v>7097.74049818812</v>
      </c>
      <c r="G2158" s="18">
        <v>667897.380879502</v>
      </c>
      <c r="H2158" s="18">
        <v>6566.39087013286</v>
      </c>
      <c r="I2158" s="58">
        <v>617897.380879502</v>
      </c>
      <c r="J2158" s="23" t="s">
        <v>14</v>
      </c>
    </row>
    <row r="2159" ht="20" customHeight="1" spans="1:10">
      <c r="A2159" s="15">
        <v>2157</v>
      </c>
      <c r="B2159" s="17" t="s">
        <v>1764</v>
      </c>
      <c r="C2159" s="17" t="s">
        <v>1765</v>
      </c>
      <c r="D2159" s="17" t="s">
        <v>2033</v>
      </c>
      <c r="E2159" s="17">
        <v>96.12</v>
      </c>
      <c r="F2159" s="18">
        <v>6937.99497643556</v>
      </c>
      <c r="G2159" s="18">
        <v>666880.077134986</v>
      </c>
      <c r="H2159" s="18">
        <v>6417.81187198279</v>
      </c>
      <c r="I2159" s="58">
        <v>616880.077134986</v>
      </c>
      <c r="J2159" s="23" t="s">
        <v>14</v>
      </c>
    </row>
    <row r="2160" ht="20" customHeight="1" spans="1:10">
      <c r="A2160" s="15">
        <v>2158</v>
      </c>
      <c r="B2160" s="17" t="s">
        <v>1764</v>
      </c>
      <c r="C2160" s="17" t="s">
        <v>1765</v>
      </c>
      <c r="D2160" s="17" t="s">
        <v>2034</v>
      </c>
      <c r="E2160" s="17">
        <v>94.1</v>
      </c>
      <c r="F2160" s="18">
        <v>7046.72529565777</v>
      </c>
      <c r="G2160" s="18">
        <v>663096.850321396</v>
      </c>
      <c r="H2160" s="18">
        <v>6515.37566760251</v>
      </c>
      <c r="I2160" s="58">
        <v>613096.850321396</v>
      </c>
      <c r="J2160" s="23" t="s">
        <v>14</v>
      </c>
    </row>
    <row r="2161" ht="20" customHeight="1" spans="1:10">
      <c r="A2161" s="15">
        <v>2159</v>
      </c>
      <c r="B2161" s="17" t="s">
        <v>1764</v>
      </c>
      <c r="C2161" s="17" t="s">
        <v>1765</v>
      </c>
      <c r="D2161" s="17" t="s">
        <v>2035</v>
      </c>
      <c r="E2161" s="17">
        <v>94.1</v>
      </c>
      <c r="F2161" s="18">
        <v>7046.72529565777</v>
      </c>
      <c r="G2161" s="18">
        <v>663096.850321396</v>
      </c>
      <c r="H2161" s="18">
        <v>6515.37566760251</v>
      </c>
      <c r="I2161" s="58">
        <v>613096.850321396</v>
      </c>
      <c r="J2161" s="23" t="s">
        <v>14</v>
      </c>
    </row>
    <row r="2162" ht="20" customHeight="1" spans="1:10">
      <c r="A2162" s="15">
        <v>2160</v>
      </c>
      <c r="B2162" s="17" t="s">
        <v>1764</v>
      </c>
      <c r="C2162" s="17" t="s">
        <v>1765</v>
      </c>
      <c r="D2162" s="17" t="s">
        <v>2036</v>
      </c>
      <c r="E2162" s="17">
        <v>94.1</v>
      </c>
      <c r="F2162" s="18">
        <v>7046.72529565777</v>
      </c>
      <c r="G2162" s="18">
        <v>663096.850321396</v>
      </c>
      <c r="H2162" s="18">
        <v>6515.37566760251</v>
      </c>
      <c r="I2162" s="58">
        <v>613096.850321396</v>
      </c>
      <c r="J2162" s="23" t="s">
        <v>14</v>
      </c>
    </row>
    <row r="2163" ht="20" customHeight="1" spans="1:10">
      <c r="A2163" s="15">
        <v>2161</v>
      </c>
      <c r="B2163" s="17" t="s">
        <v>1764</v>
      </c>
      <c r="C2163" s="17" t="s">
        <v>1765</v>
      </c>
      <c r="D2163" s="17" t="s">
        <v>2037</v>
      </c>
      <c r="E2163" s="17">
        <v>96.12</v>
      </c>
      <c r="F2163" s="18">
        <v>6886.97977390521</v>
      </c>
      <c r="G2163" s="18">
        <v>661976.495867769</v>
      </c>
      <c r="H2163" s="18">
        <v>6366.79666945244</v>
      </c>
      <c r="I2163" s="58">
        <v>611976.495867769</v>
      </c>
      <c r="J2163" s="23" t="s">
        <v>14</v>
      </c>
    </row>
    <row r="2164" ht="20" customHeight="1" spans="1:10">
      <c r="A2164" s="15">
        <v>2162</v>
      </c>
      <c r="B2164" s="17" t="s">
        <v>1764</v>
      </c>
      <c r="C2164" s="17" t="s">
        <v>1765</v>
      </c>
      <c r="D2164" s="17" t="s">
        <v>2038</v>
      </c>
      <c r="E2164" s="17">
        <v>96.12</v>
      </c>
      <c r="F2164" s="18">
        <v>6886.97977390521</v>
      </c>
      <c r="G2164" s="18">
        <v>661976.495867769</v>
      </c>
      <c r="H2164" s="18">
        <v>6366.79666945244</v>
      </c>
      <c r="I2164" s="58">
        <v>611976.495867769</v>
      </c>
      <c r="J2164" s="23" t="s">
        <v>14</v>
      </c>
    </row>
    <row r="2165" ht="20" customHeight="1" spans="1:10">
      <c r="A2165" s="15">
        <v>2163</v>
      </c>
      <c r="B2165" s="17" t="s">
        <v>1764</v>
      </c>
      <c r="C2165" s="17" t="s">
        <v>1765</v>
      </c>
      <c r="D2165" s="17" t="s">
        <v>2039</v>
      </c>
      <c r="E2165" s="17">
        <v>94.1</v>
      </c>
      <c r="F2165" s="18">
        <v>7016.11617413955</v>
      </c>
      <c r="G2165" s="18">
        <v>660216.531986532</v>
      </c>
      <c r="H2165" s="18">
        <v>6484.76654608429</v>
      </c>
      <c r="I2165" s="58">
        <v>610216.531986532</v>
      </c>
      <c r="J2165" s="23" t="s">
        <v>14</v>
      </c>
    </row>
    <row r="2166" ht="20" customHeight="1" spans="1:10">
      <c r="A2166" s="15">
        <v>2164</v>
      </c>
      <c r="B2166" s="17" t="s">
        <v>1764</v>
      </c>
      <c r="C2166" s="17" t="s">
        <v>1765</v>
      </c>
      <c r="D2166" s="17" t="s">
        <v>2040</v>
      </c>
      <c r="E2166" s="17">
        <v>94.1</v>
      </c>
      <c r="F2166" s="18">
        <v>6995.71009312741</v>
      </c>
      <c r="G2166" s="18">
        <v>658296.319763289</v>
      </c>
      <c r="H2166" s="18">
        <v>6464.36046507215</v>
      </c>
      <c r="I2166" s="58">
        <v>608296.319763289</v>
      </c>
      <c r="J2166" s="23" t="s">
        <v>14</v>
      </c>
    </row>
    <row r="2167" ht="20" customHeight="1" spans="1:10">
      <c r="A2167" s="15">
        <v>2165</v>
      </c>
      <c r="B2167" s="17" t="s">
        <v>1764</v>
      </c>
      <c r="C2167" s="17" t="s">
        <v>1765</v>
      </c>
      <c r="D2167" s="17" t="s">
        <v>2041</v>
      </c>
      <c r="E2167" s="17">
        <v>94.1</v>
      </c>
      <c r="F2167" s="18">
        <v>6965.1009716092</v>
      </c>
      <c r="G2167" s="18">
        <v>655416.001428426</v>
      </c>
      <c r="H2167" s="18">
        <v>6433.75134355394</v>
      </c>
      <c r="I2167" s="58">
        <v>605416.001428426</v>
      </c>
      <c r="J2167" s="23" t="s">
        <v>14</v>
      </c>
    </row>
    <row r="2168" ht="20" customHeight="1" spans="1:10">
      <c r="A2168" s="15">
        <v>2166</v>
      </c>
      <c r="B2168" s="17" t="s">
        <v>1764</v>
      </c>
      <c r="C2168" s="17" t="s">
        <v>1765</v>
      </c>
      <c r="D2168" s="17" t="s">
        <v>2042</v>
      </c>
      <c r="E2168" s="17">
        <v>96.12</v>
      </c>
      <c r="F2168" s="18">
        <v>6784.9493688445</v>
      </c>
      <c r="G2168" s="18">
        <v>652169.333333333</v>
      </c>
      <c r="H2168" s="18">
        <v>6264.76626439173</v>
      </c>
      <c r="I2168" s="58">
        <v>602169.333333333</v>
      </c>
      <c r="J2168" s="23" t="s">
        <v>14</v>
      </c>
    </row>
    <row r="2169" ht="20" customHeight="1" spans="1:10">
      <c r="A2169" s="15">
        <v>2167</v>
      </c>
      <c r="B2169" s="17" t="s">
        <v>1764</v>
      </c>
      <c r="C2169" s="17" t="s">
        <v>1765</v>
      </c>
      <c r="D2169" s="17" t="s">
        <v>2043</v>
      </c>
      <c r="E2169" s="17">
        <v>96.12</v>
      </c>
      <c r="F2169" s="18">
        <v>6784.9493688445</v>
      </c>
      <c r="G2169" s="18">
        <v>652169.333333333</v>
      </c>
      <c r="H2169" s="18">
        <v>6264.76626439173</v>
      </c>
      <c r="I2169" s="58">
        <v>602169.333333333</v>
      </c>
      <c r="J2169" s="23" t="s">
        <v>14</v>
      </c>
    </row>
    <row r="2170" ht="20" customHeight="1" spans="1:10">
      <c r="A2170" s="15">
        <v>2168</v>
      </c>
      <c r="B2170" s="17" t="s">
        <v>1764</v>
      </c>
      <c r="C2170" s="17" t="s">
        <v>1765</v>
      </c>
      <c r="D2170" s="17" t="s">
        <v>2044</v>
      </c>
      <c r="E2170" s="17">
        <v>94.1</v>
      </c>
      <c r="F2170" s="18">
        <v>6893.67968806671</v>
      </c>
      <c r="G2170" s="18">
        <v>648695.258647077</v>
      </c>
      <c r="H2170" s="18">
        <v>6362.33006001145</v>
      </c>
      <c r="I2170" s="58">
        <v>598695.258647077</v>
      </c>
      <c r="J2170" s="23" t="s">
        <v>14</v>
      </c>
    </row>
    <row r="2171" ht="20" customHeight="1" spans="1:10">
      <c r="A2171" s="15">
        <v>2169</v>
      </c>
      <c r="B2171" s="17" t="s">
        <v>1764</v>
      </c>
      <c r="C2171" s="17" t="s">
        <v>1765</v>
      </c>
      <c r="D2171" s="17" t="s">
        <v>2045</v>
      </c>
      <c r="E2171" s="17">
        <v>94.1</v>
      </c>
      <c r="F2171" s="18">
        <v>6842.66448553635</v>
      </c>
      <c r="G2171" s="18">
        <v>643894.728088971</v>
      </c>
      <c r="H2171" s="18">
        <v>6311.31485748109</v>
      </c>
      <c r="I2171" s="58">
        <v>593894.728088971</v>
      </c>
      <c r="J2171" s="23" t="s">
        <v>14</v>
      </c>
    </row>
    <row r="2172" ht="20" customHeight="1" spans="1:10">
      <c r="A2172" s="15">
        <v>2170</v>
      </c>
      <c r="B2172" s="17" t="s">
        <v>1764</v>
      </c>
      <c r="C2172" s="17" t="s">
        <v>1765</v>
      </c>
      <c r="D2172" s="17" t="s">
        <v>2046</v>
      </c>
      <c r="E2172" s="17">
        <v>96.12</v>
      </c>
      <c r="F2172" s="18">
        <v>6682.91896378379</v>
      </c>
      <c r="G2172" s="18">
        <v>642362.170798898</v>
      </c>
      <c r="H2172" s="18">
        <v>6162.73585933102</v>
      </c>
      <c r="I2172" s="58">
        <v>592362.170798898</v>
      </c>
      <c r="J2172" s="23" t="s">
        <v>14</v>
      </c>
    </row>
    <row r="2173" ht="20" customHeight="1" spans="1:10">
      <c r="A2173" s="15">
        <v>2171</v>
      </c>
      <c r="B2173" s="17" t="s">
        <v>1764</v>
      </c>
      <c r="C2173" s="17" t="s">
        <v>1765</v>
      </c>
      <c r="D2173" s="17" t="s">
        <v>2047</v>
      </c>
      <c r="E2173" s="17">
        <v>96.12</v>
      </c>
      <c r="F2173" s="18">
        <v>6682.91896378379</v>
      </c>
      <c r="G2173" s="18">
        <v>642362.170798898</v>
      </c>
      <c r="H2173" s="18">
        <v>6162.73585933102</v>
      </c>
      <c r="I2173" s="58">
        <v>592362.170798898</v>
      </c>
      <c r="J2173" s="23" t="s">
        <v>14</v>
      </c>
    </row>
    <row r="2174" ht="20" customHeight="1" spans="1:10">
      <c r="A2174" s="15">
        <v>2172</v>
      </c>
      <c r="B2174" s="17" t="s">
        <v>1764</v>
      </c>
      <c r="C2174" s="17" t="s">
        <v>1765</v>
      </c>
      <c r="D2174" s="17" t="s">
        <v>2048</v>
      </c>
      <c r="E2174" s="17">
        <v>94.1</v>
      </c>
      <c r="F2174" s="18">
        <v>6791.649283006</v>
      </c>
      <c r="G2174" s="18">
        <v>639094.197530865</v>
      </c>
      <c r="H2174" s="18">
        <v>6260.29965495074</v>
      </c>
      <c r="I2174" s="58">
        <v>589094.197530865</v>
      </c>
      <c r="J2174" s="23" t="s">
        <v>14</v>
      </c>
    </row>
    <row r="2175" ht="20" customHeight="1" spans="1:10">
      <c r="A2175" s="15">
        <v>2173</v>
      </c>
      <c r="B2175" s="17" t="s">
        <v>1764</v>
      </c>
      <c r="C2175" s="17" t="s">
        <v>1765</v>
      </c>
      <c r="D2175" s="17" t="s">
        <v>2049</v>
      </c>
      <c r="E2175" s="17">
        <v>97.51</v>
      </c>
      <c r="F2175" s="18">
        <v>6525.42424626438</v>
      </c>
      <c r="G2175" s="18">
        <v>636294.11825324</v>
      </c>
      <c r="H2175" s="18">
        <v>6012.65632502553</v>
      </c>
      <c r="I2175" s="58">
        <v>586294.11825324</v>
      </c>
      <c r="J2175" s="23" t="s">
        <v>14</v>
      </c>
    </row>
    <row r="2176" ht="20" customHeight="1" spans="1:10">
      <c r="A2176" s="15">
        <v>2174</v>
      </c>
      <c r="B2176" s="17" t="s">
        <v>1764</v>
      </c>
      <c r="C2176" s="17" t="s">
        <v>1765</v>
      </c>
      <c r="D2176" s="17" t="s">
        <v>2050</v>
      </c>
      <c r="E2176" s="17">
        <v>96.12</v>
      </c>
      <c r="F2176" s="18">
        <v>6580.88855872308</v>
      </c>
      <c r="G2176" s="18">
        <v>632555.008264462</v>
      </c>
      <c r="H2176" s="18">
        <v>6060.70545427031</v>
      </c>
      <c r="I2176" s="58">
        <v>582555.008264462</v>
      </c>
      <c r="J2176" s="23" t="s">
        <v>14</v>
      </c>
    </row>
    <row r="2177" ht="20" customHeight="1" spans="1:10">
      <c r="A2177" s="15">
        <v>2175</v>
      </c>
      <c r="B2177" s="17" t="s">
        <v>1764</v>
      </c>
      <c r="C2177" s="17" t="s">
        <v>1765</v>
      </c>
      <c r="D2177" s="17" t="s">
        <v>2051</v>
      </c>
      <c r="E2177" s="17">
        <v>96.12</v>
      </c>
      <c r="F2177" s="18">
        <v>6580.88855872308</v>
      </c>
      <c r="G2177" s="18">
        <v>632555.008264462</v>
      </c>
      <c r="H2177" s="18">
        <v>6060.70545427031</v>
      </c>
      <c r="I2177" s="58">
        <v>582555.008264462</v>
      </c>
      <c r="J2177" s="23" t="s">
        <v>14</v>
      </c>
    </row>
    <row r="2178" ht="20" customHeight="1" spans="1:10">
      <c r="A2178" s="15">
        <v>2176</v>
      </c>
      <c r="B2178" s="17" t="s">
        <v>1764</v>
      </c>
      <c r="C2178" s="17" t="s">
        <v>1765</v>
      </c>
      <c r="D2178" s="17" t="s">
        <v>2052</v>
      </c>
      <c r="E2178" s="17">
        <v>101.05</v>
      </c>
      <c r="F2178" s="18">
        <v>6208.55500966007</v>
      </c>
      <c r="G2178" s="18">
        <v>627374.48372615</v>
      </c>
      <c r="H2178" s="18">
        <v>5713.75045745819</v>
      </c>
      <c r="I2178" s="58">
        <v>577374.48372615</v>
      </c>
      <c r="J2178" s="23" t="s">
        <v>14</v>
      </c>
    </row>
    <row r="2179" ht="20" customHeight="1" spans="1:10">
      <c r="A2179" s="15">
        <v>2177</v>
      </c>
      <c r="B2179" s="17" t="s">
        <v>1764</v>
      </c>
      <c r="C2179" s="17" t="s">
        <v>1765</v>
      </c>
      <c r="D2179" s="17" t="s">
        <v>2053</v>
      </c>
      <c r="E2179" s="17">
        <v>94.1</v>
      </c>
      <c r="F2179" s="18">
        <v>6638.60367541493</v>
      </c>
      <c r="G2179" s="18">
        <v>624692.605856545</v>
      </c>
      <c r="H2179" s="18">
        <v>6107.25404735967</v>
      </c>
      <c r="I2179" s="58">
        <v>574692.605856545</v>
      </c>
      <c r="J2179" s="23" t="s">
        <v>14</v>
      </c>
    </row>
    <row r="2180" ht="20" customHeight="1" spans="1:10">
      <c r="A2180" s="15">
        <v>2178</v>
      </c>
      <c r="B2180" s="17" t="s">
        <v>1764</v>
      </c>
      <c r="C2180" s="17" t="s">
        <v>1765</v>
      </c>
      <c r="D2180" s="17" t="s">
        <v>2054</v>
      </c>
      <c r="E2180" s="17">
        <v>96.12</v>
      </c>
      <c r="F2180" s="18">
        <v>6478.85815366238</v>
      </c>
      <c r="G2180" s="18">
        <v>622747.845730028</v>
      </c>
      <c r="H2180" s="18">
        <v>5958.67504920961</v>
      </c>
      <c r="I2180" s="58">
        <v>572747.845730028</v>
      </c>
      <c r="J2180" s="23" t="s">
        <v>14</v>
      </c>
    </row>
    <row r="2181" ht="20" customHeight="1" spans="1:10">
      <c r="A2181" s="15">
        <v>2179</v>
      </c>
      <c r="B2181" s="17" t="s">
        <v>1764</v>
      </c>
      <c r="C2181" s="17" t="s">
        <v>1765</v>
      </c>
      <c r="D2181" s="17" t="s">
        <v>2055</v>
      </c>
      <c r="E2181" s="17">
        <v>97.51</v>
      </c>
      <c r="F2181" s="18">
        <v>6372.37863867332</v>
      </c>
      <c r="G2181" s="18">
        <v>621370.641057035</v>
      </c>
      <c r="H2181" s="18">
        <v>5859.61071743447</v>
      </c>
      <c r="I2181" s="58">
        <v>571370.641057035</v>
      </c>
      <c r="J2181" s="23" t="s">
        <v>14</v>
      </c>
    </row>
    <row r="2182" ht="20" customHeight="1" spans="1:10">
      <c r="A2182" s="15">
        <v>2180</v>
      </c>
      <c r="B2182" s="17" t="s">
        <v>1764</v>
      </c>
      <c r="C2182" s="17" t="s">
        <v>1765</v>
      </c>
      <c r="D2182" s="17" t="s">
        <v>2056</v>
      </c>
      <c r="E2182" s="17">
        <v>94.1</v>
      </c>
      <c r="F2182" s="18">
        <v>6587.58847288458</v>
      </c>
      <c r="G2182" s="18">
        <v>619892.075298439</v>
      </c>
      <c r="H2182" s="18">
        <v>6056.23884482932</v>
      </c>
      <c r="I2182" s="58">
        <v>569892.075298439</v>
      </c>
      <c r="J2182" s="23" t="s">
        <v>14</v>
      </c>
    </row>
    <row r="2183" ht="20" customHeight="1" spans="1:10">
      <c r="A2183" s="15">
        <v>2181</v>
      </c>
      <c r="B2183" s="17" t="s">
        <v>1764</v>
      </c>
      <c r="C2183" s="17" t="s">
        <v>1765</v>
      </c>
      <c r="D2183" s="17" t="s">
        <v>2057</v>
      </c>
      <c r="E2183" s="17">
        <v>97.51</v>
      </c>
      <c r="F2183" s="18">
        <v>6351.97255766117</v>
      </c>
      <c r="G2183" s="18">
        <v>619380.844097541</v>
      </c>
      <c r="H2183" s="18">
        <v>5839.20463642232</v>
      </c>
      <c r="I2183" s="58">
        <v>569380.844097541</v>
      </c>
      <c r="J2183" s="23" t="s">
        <v>14</v>
      </c>
    </row>
    <row r="2184" ht="20" customHeight="1" spans="1:10">
      <c r="A2184" s="15">
        <v>2182</v>
      </c>
      <c r="B2184" s="17" t="s">
        <v>1764</v>
      </c>
      <c r="C2184" s="17" t="s">
        <v>1765</v>
      </c>
      <c r="D2184" s="17" t="s">
        <v>2058</v>
      </c>
      <c r="E2184" s="17">
        <v>96.12</v>
      </c>
      <c r="F2184" s="18">
        <v>6427.84295113202</v>
      </c>
      <c r="G2184" s="18">
        <v>617844.26446281</v>
      </c>
      <c r="H2184" s="18">
        <v>5907.65984667925</v>
      </c>
      <c r="I2184" s="58">
        <v>567844.26446281</v>
      </c>
      <c r="J2184" s="23" t="s">
        <v>14</v>
      </c>
    </row>
    <row r="2185" ht="20" customHeight="1" spans="1:10">
      <c r="A2185" s="15">
        <v>2183</v>
      </c>
      <c r="B2185" s="17" t="s">
        <v>1764</v>
      </c>
      <c r="C2185" s="17" t="s">
        <v>1765</v>
      </c>
      <c r="D2185" s="17" t="s">
        <v>2059</v>
      </c>
      <c r="E2185" s="17">
        <v>97.51</v>
      </c>
      <c r="F2185" s="18">
        <v>6321.36343614296</v>
      </c>
      <c r="G2185" s="18">
        <v>616396.1486583</v>
      </c>
      <c r="H2185" s="18">
        <v>5808.59551490411</v>
      </c>
      <c r="I2185" s="58">
        <v>566396.1486583</v>
      </c>
      <c r="J2185" s="23" t="s">
        <v>14</v>
      </c>
    </row>
    <row r="2186" ht="20" customHeight="1" spans="1:10">
      <c r="A2186" s="15">
        <v>2184</v>
      </c>
      <c r="B2186" s="17" t="s">
        <v>1764</v>
      </c>
      <c r="C2186" s="17" t="s">
        <v>1765</v>
      </c>
      <c r="D2186" s="17" t="s">
        <v>2060</v>
      </c>
      <c r="E2186" s="17">
        <v>96.12</v>
      </c>
      <c r="F2186" s="18">
        <v>6407.43687011988</v>
      </c>
      <c r="G2186" s="18">
        <v>615882.831955923</v>
      </c>
      <c r="H2186" s="18">
        <v>5887.25376566711</v>
      </c>
      <c r="I2186" s="58">
        <v>565882.831955923</v>
      </c>
      <c r="J2186" s="23" t="s">
        <v>14</v>
      </c>
    </row>
    <row r="2187" ht="20" customHeight="1" spans="1:10">
      <c r="A2187" s="15">
        <v>2185</v>
      </c>
      <c r="B2187" s="17" t="s">
        <v>1764</v>
      </c>
      <c r="C2187" s="17" t="s">
        <v>1765</v>
      </c>
      <c r="D2187" s="17" t="s">
        <v>2061</v>
      </c>
      <c r="E2187" s="17">
        <v>94.1</v>
      </c>
      <c r="F2187" s="18">
        <v>6536.57327035423</v>
      </c>
      <c r="G2187" s="18">
        <v>615091.544740333</v>
      </c>
      <c r="H2187" s="18">
        <v>6005.22364229897</v>
      </c>
      <c r="I2187" s="58">
        <v>565091.544740333</v>
      </c>
      <c r="J2187" s="23" t="s">
        <v>14</v>
      </c>
    </row>
    <row r="2188" ht="20" customHeight="1" spans="1:10">
      <c r="A2188" s="15">
        <v>2186</v>
      </c>
      <c r="B2188" s="17" t="s">
        <v>1764</v>
      </c>
      <c r="C2188" s="17" t="s">
        <v>1765</v>
      </c>
      <c r="D2188" s="17" t="s">
        <v>2062</v>
      </c>
      <c r="E2188" s="17">
        <v>96.12</v>
      </c>
      <c r="F2188" s="18">
        <v>6376.82774860167</v>
      </c>
      <c r="G2188" s="18">
        <v>612940.683195592</v>
      </c>
      <c r="H2188" s="18">
        <v>5856.6446441489</v>
      </c>
      <c r="I2188" s="58">
        <v>562940.683195592</v>
      </c>
      <c r="J2188" s="23" t="s">
        <v>14</v>
      </c>
    </row>
    <row r="2189" ht="20" customHeight="1" spans="1:10">
      <c r="A2189" s="15">
        <v>2187</v>
      </c>
      <c r="B2189" s="17" t="s">
        <v>1764</v>
      </c>
      <c r="C2189" s="17" t="s">
        <v>1765</v>
      </c>
      <c r="D2189" s="17" t="s">
        <v>2063</v>
      </c>
      <c r="E2189" s="17">
        <v>96.12</v>
      </c>
      <c r="F2189" s="18">
        <v>6325.81254607131</v>
      </c>
      <c r="G2189" s="18">
        <v>608037.101928374</v>
      </c>
      <c r="H2189" s="18">
        <v>5805.62944161854</v>
      </c>
      <c r="I2189" s="58">
        <v>558037.101928374</v>
      </c>
      <c r="J2189" s="23" t="s">
        <v>14</v>
      </c>
    </row>
    <row r="2190" ht="20" customHeight="1" spans="1:10">
      <c r="A2190" s="15">
        <v>2188</v>
      </c>
      <c r="B2190" s="17" t="s">
        <v>1764</v>
      </c>
      <c r="C2190" s="17" t="s">
        <v>1765</v>
      </c>
      <c r="D2190" s="17" t="s">
        <v>2064</v>
      </c>
      <c r="E2190" s="17">
        <v>96.12</v>
      </c>
      <c r="F2190" s="18">
        <v>6305.40646505917</v>
      </c>
      <c r="G2190" s="18">
        <v>606075.669421487</v>
      </c>
      <c r="H2190" s="18">
        <v>5785.2233606064</v>
      </c>
      <c r="I2190" s="58">
        <v>556075.669421487</v>
      </c>
      <c r="J2190" s="23" t="s">
        <v>14</v>
      </c>
    </row>
    <row r="2191" ht="20" customHeight="1" spans="1:10">
      <c r="A2191" s="15">
        <v>2189</v>
      </c>
      <c r="B2191" s="17" t="s">
        <v>1764</v>
      </c>
      <c r="C2191" s="17" t="s">
        <v>1765</v>
      </c>
      <c r="D2191" s="17" t="s">
        <v>2065</v>
      </c>
      <c r="E2191" s="17">
        <v>94.1</v>
      </c>
      <c r="F2191" s="18">
        <v>6434.54286529352</v>
      </c>
      <c r="G2191" s="18">
        <v>605490.48362412</v>
      </c>
      <c r="H2191" s="18">
        <v>5903.19323723826</v>
      </c>
      <c r="I2191" s="58">
        <v>555490.48362412</v>
      </c>
      <c r="J2191" s="23" t="s">
        <v>14</v>
      </c>
    </row>
    <row r="2192" ht="20" customHeight="1" spans="1:10">
      <c r="A2192" s="15">
        <v>2190</v>
      </c>
      <c r="B2192" s="17" t="s">
        <v>1764</v>
      </c>
      <c r="C2192" s="17" t="s">
        <v>1765</v>
      </c>
      <c r="D2192" s="17" t="s">
        <v>2066</v>
      </c>
      <c r="E2192" s="17">
        <v>94.1</v>
      </c>
      <c r="F2192" s="18">
        <v>6414.13678428138</v>
      </c>
      <c r="G2192" s="18">
        <v>603570.271400878</v>
      </c>
      <c r="H2192" s="18">
        <v>5882.78715622612</v>
      </c>
      <c r="I2192" s="58">
        <v>553570.271400878</v>
      </c>
      <c r="J2192" s="23" t="s">
        <v>14</v>
      </c>
    </row>
    <row r="2193" ht="20" customHeight="1" spans="1:10">
      <c r="A2193" s="15">
        <v>2191</v>
      </c>
      <c r="B2193" s="17" t="s">
        <v>1764</v>
      </c>
      <c r="C2193" s="17" t="s">
        <v>1765</v>
      </c>
      <c r="D2193" s="17" t="s">
        <v>2067</v>
      </c>
      <c r="E2193" s="17">
        <v>96.12</v>
      </c>
      <c r="F2193" s="18">
        <v>6274.79734354096</v>
      </c>
      <c r="G2193" s="18">
        <v>603133.520661157</v>
      </c>
      <c r="H2193" s="18">
        <v>5754.61423908819</v>
      </c>
      <c r="I2193" s="58">
        <v>553133.520661157</v>
      </c>
      <c r="J2193" s="23" t="s">
        <v>14</v>
      </c>
    </row>
    <row r="2194" ht="20" customHeight="1" spans="1:10">
      <c r="A2194" s="15">
        <v>2192</v>
      </c>
      <c r="B2194" s="17" t="s">
        <v>1764</v>
      </c>
      <c r="C2194" s="17" t="s">
        <v>1765</v>
      </c>
      <c r="D2194" s="17" t="s">
        <v>2068</v>
      </c>
      <c r="E2194" s="17">
        <v>94.1</v>
      </c>
      <c r="F2194" s="18">
        <v>6383.52766276316</v>
      </c>
      <c r="G2194" s="18">
        <v>600689.953066013</v>
      </c>
      <c r="H2194" s="18">
        <v>5852.1780347079</v>
      </c>
      <c r="I2194" s="58">
        <v>550689.953066013</v>
      </c>
      <c r="J2194" s="23" t="s">
        <v>14</v>
      </c>
    </row>
    <row r="2195" ht="20" customHeight="1" spans="1:10">
      <c r="A2195" s="15">
        <v>2193</v>
      </c>
      <c r="B2195" s="17" t="s">
        <v>1764</v>
      </c>
      <c r="C2195" s="17" t="s">
        <v>1765</v>
      </c>
      <c r="D2195" s="17" t="s">
        <v>2069</v>
      </c>
      <c r="E2195" s="17">
        <v>94.1</v>
      </c>
      <c r="F2195" s="18">
        <v>6383.52766276316</v>
      </c>
      <c r="G2195" s="18">
        <v>600689.953066013</v>
      </c>
      <c r="H2195" s="18">
        <v>5852.1780347079</v>
      </c>
      <c r="I2195" s="58">
        <v>550689.953066013</v>
      </c>
      <c r="J2195" s="23" t="s">
        <v>14</v>
      </c>
    </row>
    <row r="2196" ht="20" customHeight="1" spans="1:10">
      <c r="A2196" s="15">
        <v>2194</v>
      </c>
      <c r="B2196" s="17" t="s">
        <v>1764</v>
      </c>
      <c r="C2196" s="17" t="s">
        <v>1765</v>
      </c>
      <c r="D2196" s="17" t="s">
        <v>2070</v>
      </c>
      <c r="E2196" s="17">
        <v>94.1</v>
      </c>
      <c r="F2196" s="18">
        <v>6363.12158175102</v>
      </c>
      <c r="G2196" s="18">
        <v>598769.740842771</v>
      </c>
      <c r="H2196" s="18">
        <v>5831.77195369576</v>
      </c>
      <c r="I2196" s="58">
        <v>548769.740842771</v>
      </c>
      <c r="J2196" s="23" t="s">
        <v>14</v>
      </c>
    </row>
    <row r="2197" ht="20" customHeight="1" spans="1:10">
      <c r="A2197" s="15">
        <v>2195</v>
      </c>
      <c r="B2197" s="17" t="s">
        <v>1764</v>
      </c>
      <c r="C2197" s="17" t="s">
        <v>1765</v>
      </c>
      <c r="D2197" s="17" t="s">
        <v>2071</v>
      </c>
      <c r="E2197" s="17">
        <v>94.1</v>
      </c>
      <c r="F2197" s="18">
        <v>6332.51246023281</v>
      </c>
      <c r="G2197" s="18">
        <v>595889.422507907</v>
      </c>
      <c r="H2197" s="18">
        <v>5801.16283217755</v>
      </c>
      <c r="I2197" s="58">
        <v>545889.422507907</v>
      </c>
      <c r="J2197" s="23" t="s">
        <v>14</v>
      </c>
    </row>
    <row r="2198" ht="20" customHeight="1" spans="1:10">
      <c r="A2198" s="15">
        <v>2196</v>
      </c>
      <c r="B2198" s="17" t="s">
        <v>1764</v>
      </c>
      <c r="C2198" s="17" t="s">
        <v>1765</v>
      </c>
      <c r="D2198" s="17" t="s">
        <v>2072</v>
      </c>
      <c r="E2198" s="17">
        <v>95.03</v>
      </c>
      <c r="F2198" s="18">
        <v>6227.362060513</v>
      </c>
      <c r="G2198" s="18">
        <v>591786.21661055</v>
      </c>
      <c r="H2198" s="18">
        <v>5701.21242355625</v>
      </c>
      <c r="I2198" s="58">
        <v>541786.21661055</v>
      </c>
      <c r="J2198" s="23" t="s">
        <v>14</v>
      </c>
    </row>
    <row r="2199" ht="20" customHeight="1" spans="1:10">
      <c r="A2199" s="15">
        <v>2197</v>
      </c>
      <c r="B2199" s="17" t="s">
        <v>1764</v>
      </c>
      <c r="C2199" s="17" t="s">
        <v>1765</v>
      </c>
      <c r="D2199" s="17" t="s">
        <v>2073</v>
      </c>
      <c r="E2199" s="17">
        <v>95.03</v>
      </c>
      <c r="F2199" s="18">
        <v>6227.362060513</v>
      </c>
      <c r="G2199" s="18">
        <v>591786.21661055</v>
      </c>
      <c r="H2199" s="18">
        <v>5701.21242355625</v>
      </c>
      <c r="I2199" s="58">
        <v>541786.21661055</v>
      </c>
      <c r="J2199" s="23" t="s">
        <v>14</v>
      </c>
    </row>
    <row r="2200" ht="20" customHeight="1" spans="1:10">
      <c r="A2200" s="15">
        <v>2198</v>
      </c>
      <c r="B2200" s="17" t="s">
        <v>2074</v>
      </c>
      <c r="C2200" s="17" t="s">
        <v>2075</v>
      </c>
      <c r="D2200" s="17" t="s">
        <v>2076</v>
      </c>
      <c r="E2200" s="17">
        <v>267.26</v>
      </c>
      <c r="F2200" s="18">
        <v>11740.0845618499</v>
      </c>
      <c r="G2200" s="82">
        <v>3137655</v>
      </c>
      <c r="H2200" s="18">
        <v>11590.4175709047</v>
      </c>
      <c r="I2200" s="18">
        <v>3097655</v>
      </c>
      <c r="J2200" s="23" t="s">
        <v>14</v>
      </c>
    </row>
    <row r="2201" ht="20" customHeight="1" spans="1:10">
      <c r="A2201" s="15">
        <v>2199</v>
      </c>
      <c r="B2201" s="17" t="s">
        <v>2074</v>
      </c>
      <c r="C2201" s="17" t="s">
        <v>2075</v>
      </c>
      <c r="D2201" s="17" t="s">
        <v>755</v>
      </c>
      <c r="E2201" s="17">
        <v>140.79</v>
      </c>
      <c r="F2201" s="18">
        <v>12308.14</v>
      </c>
      <c r="G2201" s="82">
        <v>1732863</v>
      </c>
      <c r="H2201" s="18">
        <f>I2201/E2201</f>
        <v>11824.0289125648</v>
      </c>
      <c r="I2201" s="18">
        <v>1664705.0306</v>
      </c>
      <c r="J2201" s="23" t="s">
        <v>14</v>
      </c>
    </row>
    <row r="2202" ht="20" customHeight="1" spans="1:10">
      <c r="A2202" s="15">
        <v>2200</v>
      </c>
      <c r="B2202" s="17" t="s">
        <v>2074</v>
      </c>
      <c r="C2202" s="17" t="s">
        <v>2075</v>
      </c>
      <c r="D2202" s="17" t="s">
        <v>761</v>
      </c>
      <c r="E2202" s="17">
        <v>138.39</v>
      </c>
      <c r="F2202" s="18">
        <v>8714.30016619698</v>
      </c>
      <c r="G2202" s="82">
        <v>1205972</v>
      </c>
      <c r="H2202" s="18">
        <v>8361.26165185346</v>
      </c>
      <c r="I2202" s="18">
        <v>1157115</v>
      </c>
      <c r="J2202" s="23" t="s">
        <v>14</v>
      </c>
    </row>
    <row r="2203" ht="20" customHeight="1" spans="1:10">
      <c r="A2203" s="15">
        <v>2201</v>
      </c>
      <c r="B2203" s="17" t="s">
        <v>2074</v>
      </c>
      <c r="C2203" s="17" t="s">
        <v>2075</v>
      </c>
      <c r="D2203" s="17" t="s">
        <v>2077</v>
      </c>
      <c r="E2203" s="17">
        <v>139.75</v>
      </c>
      <c r="F2203" s="18">
        <v>8610.79</v>
      </c>
      <c r="G2203" s="82">
        <v>1203357</v>
      </c>
      <c r="H2203" s="18">
        <v>8253.00178890876</v>
      </c>
      <c r="I2203" s="18">
        <v>1153357</v>
      </c>
      <c r="J2203" s="23" t="s">
        <v>14</v>
      </c>
    </row>
    <row r="2204" ht="20" customHeight="1" spans="1:10">
      <c r="A2204" s="15">
        <v>2202</v>
      </c>
      <c r="B2204" s="17" t="s">
        <v>2074</v>
      </c>
      <c r="C2204" s="17" t="s">
        <v>2075</v>
      </c>
      <c r="D2204" s="17" t="s">
        <v>2078</v>
      </c>
      <c r="E2204" s="17">
        <v>139.75</v>
      </c>
      <c r="F2204" s="18">
        <v>8810.79</v>
      </c>
      <c r="G2204" s="82">
        <v>1231307</v>
      </c>
      <c r="H2204" s="18">
        <f>I2204/E2204</f>
        <v>8324.55813953488</v>
      </c>
      <c r="I2204" s="18">
        <v>1163357</v>
      </c>
      <c r="J2204" s="23" t="s">
        <v>14</v>
      </c>
    </row>
    <row r="2205" ht="20" customHeight="1" spans="1:10">
      <c r="A2205" s="15">
        <v>2203</v>
      </c>
      <c r="B2205" s="20" t="s">
        <v>2079</v>
      </c>
      <c r="C2205" s="17" t="s">
        <v>2080</v>
      </c>
      <c r="D2205" s="17" t="s">
        <v>2081</v>
      </c>
      <c r="E2205" s="17">
        <v>107.98</v>
      </c>
      <c r="F2205" s="18">
        <v>4348</v>
      </c>
      <c r="G2205" s="18">
        <v>469497</v>
      </c>
      <c r="H2205" s="18">
        <v>3848</v>
      </c>
      <c r="I2205" s="18">
        <v>415507</v>
      </c>
      <c r="J2205" s="22" t="s">
        <v>14</v>
      </c>
    </row>
    <row r="2206" ht="20" customHeight="1" spans="1:10">
      <c r="A2206" s="15">
        <v>2204</v>
      </c>
      <c r="B2206" s="20" t="s">
        <v>2079</v>
      </c>
      <c r="C2206" s="17" t="s">
        <v>2080</v>
      </c>
      <c r="D2206" s="17" t="s">
        <v>2082</v>
      </c>
      <c r="E2206" s="17">
        <v>110.92</v>
      </c>
      <c r="F2206" s="18">
        <v>4348</v>
      </c>
      <c r="G2206" s="18">
        <v>482280</v>
      </c>
      <c r="H2206" s="18">
        <v>3848</v>
      </c>
      <c r="I2206" s="18">
        <v>426820</v>
      </c>
      <c r="J2206" s="22" t="s">
        <v>14</v>
      </c>
    </row>
    <row r="2207" ht="20" customHeight="1" spans="1:10">
      <c r="A2207" s="15">
        <v>2205</v>
      </c>
      <c r="B2207" s="20" t="s">
        <v>2079</v>
      </c>
      <c r="C2207" s="17" t="s">
        <v>2080</v>
      </c>
      <c r="D2207" s="17" t="s">
        <v>2083</v>
      </c>
      <c r="E2207" s="17">
        <v>110.92</v>
      </c>
      <c r="F2207" s="18">
        <v>4348</v>
      </c>
      <c r="G2207" s="18">
        <v>482280</v>
      </c>
      <c r="H2207" s="18">
        <v>3848</v>
      </c>
      <c r="I2207" s="18">
        <v>426820</v>
      </c>
      <c r="J2207" s="22" t="s">
        <v>14</v>
      </c>
    </row>
    <row r="2208" ht="20" customHeight="1" spans="1:10">
      <c r="A2208" s="15">
        <v>2206</v>
      </c>
      <c r="B2208" s="20" t="s">
        <v>2079</v>
      </c>
      <c r="C2208" s="17" t="s">
        <v>2080</v>
      </c>
      <c r="D2208" s="17" t="s">
        <v>853</v>
      </c>
      <c r="E2208" s="17">
        <v>93.92</v>
      </c>
      <c r="F2208" s="18">
        <v>4318</v>
      </c>
      <c r="G2208" s="18">
        <v>405547</v>
      </c>
      <c r="H2208" s="18">
        <v>3818</v>
      </c>
      <c r="I2208" s="18">
        <v>358587</v>
      </c>
      <c r="J2208" s="22" t="s">
        <v>14</v>
      </c>
    </row>
    <row r="2209" ht="20" customHeight="1" spans="1:10">
      <c r="A2209" s="15">
        <v>2207</v>
      </c>
      <c r="B2209" s="20" t="s">
        <v>2079</v>
      </c>
      <c r="C2209" s="17" t="s">
        <v>2080</v>
      </c>
      <c r="D2209" s="17" t="s">
        <v>900</v>
      </c>
      <c r="E2209" s="17">
        <v>93.84</v>
      </c>
      <c r="F2209" s="18">
        <v>4318</v>
      </c>
      <c r="G2209" s="18">
        <v>405201</v>
      </c>
      <c r="H2209" s="18">
        <v>3818</v>
      </c>
      <c r="I2209" s="18">
        <v>358281</v>
      </c>
      <c r="J2209" s="22" t="s">
        <v>14</v>
      </c>
    </row>
    <row r="2210" ht="20" customHeight="1" spans="1:10">
      <c r="A2210" s="15">
        <v>2208</v>
      </c>
      <c r="B2210" s="20" t="s">
        <v>2079</v>
      </c>
      <c r="C2210" s="17" t="s">
        <v>2080</v>
      </c>
      <c r="D2210" s="17" t="s">
        <v>819</v>
      </c>
      <c r="E2210" s="17">
        <v>38.95</v>
      </c>
      <c r="F2210" s="18">
        <v>4268</v>
      </c>
      <c r="G2210" s="18">
        <v>166239</v>
      </c>
      <c r="H2210" s="18">
        <v>3768</v>
      </c>
      <c r="I2210" s="18">
        <v>146764</v>
      </c>
      <c r="J2210" s="22" t="s">
        <v>14</v>
      </c>
    </row>
    <row r="2211" ht="20" customHeight="1" spans="1:10">
      <c r="A2211" s="15">
        <v>2209</v>
      </c>
      <c r="B2211" s="20" t="s">
        <v>2079</v>
      </c>
      <c r="C2211" s="17" t="s">
        <v>2080</v>
      </c>
      <c r="D2211" s="17" t="s">
        <v>2084</v>
      </c>
      <c r="E2211" s="17">
        <v>94.46</v>
      </c>
      <c r="F2211" s="18">
        <v>4268</v>
      </c>
      <c r="G2211" s="18">
        <v>403155</v>
      </c>
      <c r="H2211" s="18">
        <v>3768</v>
      </c>
      <c r="I2211" s="18">
        <v>355925</v>
      </c>
      <c r="J2211" s="22" t="s">
        <v>14</v>
      </c>
    </row>
    <row r="2212" ht="20" customHeight="1" spans="1:10">
      <c r="A2212" s="15">
        <v>2210</v>
      </c>
      <c r="B2212" s="20" t="s">
        <v>2079</v>
      </c>
      <c r="C2212" s="17" t="s">
        <v>2080</v>
      </c>
      <c r="D2212" s="17" t="s">
        <v>912</v>
      </c>
      <c r="E2212" s="17">
        <v>38.95</v>
      </c>
      <c r="F2212" s="18">
        <v>4268</v>
      </c>
      <c r="G2212" s="18">
        <v>166239</v>
      </c>
      <c r="H2212" s="18">
        <v>3768</v>
      </c>
      <c r="I2212" s="18">
        <v>146764</v>
      </c>
      <c r="J2212" s="22" t="s">
        <v>14</v>
      </c>
    </row>
    <row r="2213" ht="20" customHeight="1" spans="1:10">
      <c r="A2213" s="15">
        <v>2211</v>
      </c>
      <c r="B2213" s="20" t="s">
        <v>2079</v>
      </c>
      <c r="C2213" s="17" t="s">
        <v>2080</v>
      </c>
      <c r="D2213" s="17" t="s">
        <v>2085</v>
      </c>
      <c r="E2213" s="17">
        <v>94.09</v>
      </c>
      <c r="F2213" s="18">
        <v>4268</v>
      </c>
      <c r="G2213" s="18">
        <v>401576</v>
      </c>
      <c r="H2213" s="18">
        <v>3768</v>
      </c>
      <c r="I2213" s="18">
        <v>354531</v>
      </c>
      <c r="J2213" s="22" t="s">
        <v>14</v>
      </c>
    </row>
    <row r="2214" ht="20" customHeight="1" spans="1:10">
      <c r="A2214" s="15">
        <v>2212</v>
      </c>
      <c r="B2214" s="20" t="s">
        <v>2079</v>
      </c>
      <c r="C2214" s="17" t="s">
        <v>2080</v>
      </c>
      <c r="D2214" s="17" t="s">
        <v>920</v>
      </c>
      <c r="E2214" s="17">
        <v>94.47</v>
      </c>
      <c r="F2214" s="18">
        <v>4188</v>
      </c>
      <c r="G2214" s="18">
        <v>395640</v>
      </c>
      <c r="H2214" s="18">
        <v>3688</v>
      </c>
      <c r="I2214" s="18">
        <v>348405</v>
      </c>
      <c r="J2214" s="22" t="s">
        <v>14</v>
      </c>
    </row>
    <row r="2215" ht="20" customHeight="1" spans="1:10">
      <c r="A2215" s="15">
        <v>2213</v>
      </c>
      <c r="B2215" s="20" t="s">
        <v>2086</v>
      </c>
      <c r="C2215" s="17" t="s">
        <v>2087</v>
      </c>
      <c r="D2215" s="17" t="s">
        <v>1002</v>
      </c>
      <c r="E2215" s="17">
        <v>134.54</v>
      </c>
      <c r="F2215" s="18">
        <v>8421.83737178534</v>
      </c>
      <c r="G2215" s="18">
        <v>1133074</v>
      </c>
      <c r="H2215" s="18">
        <v>6700</v>
      </c>
      <c r="I2215" s="18">
        <f t="shared" ref="I2215:I2220" si="82">H2215*E2215</f>
        <v>901418</v>
      </c>
      <c r="J2215" s="22" t="s">
        <v>14</v>
      </c>
    </row>
    <row r="2216" ht="20" customHeight="1" spans="1:10">
      <c r="A2216" s="15">
        <v>2214</v>
      </c>
      <c r="B2216" s="20" t="s">
        <v>2086</v>
      </c>
      <c r="C2216" s="17" t="s">
        <v>2087</v>
      </c>
      <c r="D2216" s="17" t="s">
        <v>1070</v>
      </c>
      <c r="E2216" s="17">
        <v>111.02</v>
      </c>
      <c r="F2216" s="18">
        <f t="shared" ref="F2216:F2218" si="83">G2216/E2216</f>
        <v>8054.0443163394</v>
      </c>
      <c r="G2216" s="18">
        <v>894160</v>
      </c>
      <c r="H2216" s="18">
        <v>6300</v>
      </c>
      <c r="I2216" s="18">
        <f t="shared" si="82"/>
        <v>699426</v>
      </c>
      <c r="J2216" s="22" t="s">
        <v>14</v>
      </c>
    </row>
    <row r="2217" ht="20" customHeight="1" spans="1:10">
      <c r="A2217" s="15">
        <v>2215</v>
      </c>
      <c r="B2217" s="20" t="s">
        <v>2086</v>
      </c>
      <c r="C2217" s="17" t="s">
        <v>2087</v>
      </c>
      <c r="D2217" s="17" t="s">
        <v>2088</v>
      </c>
      <c r="E2217" s="17">
        <v>100.09</v>
      </c>
      <c r="F2217" s="18">
        <f t="shared" si="83"/>
        <v>5662.6160485563</v>
      </c>
      <c r="G2217" s="18">
        <v>566771.2403</v>
      </c>
      <c r="H2217" s="18">
        <v>4950</v>
      </c>
      <c r="I2217" s="18">
        <f t="shared" si="82"/>
        <v>495445.5</v>
      </c>
      <c r="J2217" s="22" t="s">
        <v>14</v>
      </c>
    </row>
    <row r="2218" ht="20" customHeight="1" spans="1:10">
      <c r="A2218" s="15">
        <v>2216</v>
      </c>
      <c r="B2218" s="20" t="s">
        <v>2086</v>
      </c>
      <c r="C2218" s="17" t="s">
        <v>2087</v>
      </c>
      <c r="D2218" s="17" t="s">
        <v>1296</v>
      </c>
      <c r="E2218" s="17">
        <v>86.53</v>
      </c>
      <c r="F2218" s="18">
        <f t="shared" si="83"/>
        <v>7430.41011325552</v>
      </c>
      <c r="G2218" s="18">
        <v>642953.3871</v>
      </c>
      <c r="H2218" s="18">
        <v>6100</v>
      </c>
      <c r="I2218" s="18">
        <f t="shared" si="82"/>
        <v>527833</v>
      </c>
      <c r="J2218" s="22" t="s">
        <v>14</v>
      </c>
    </row>
    <row r="2219" ht="20" customHeight="1" spans="1:10">
      <c r="A2219" s="15">
        <v>2217</v>
      </c>
      <c r="B2219" s="20" t="s">
        <v>2086</v>
      </c>
      <c r="C2219" s="17" t="s">
        <v>2087</v>
      </c>
      <c r="D2219" s="17" t="s">
        <v>2089</v>
      </c>
      <c r="E2219" s="17">
        <v>115.79</v>
      </c>
      <c r="F2219" s="18">
        <v>7313.95794628206</v>
      </c>
      <c r="G2219" s="18">
        <v>846883.1906</v>
      </c>
      <c r="H2219" s="18">
        <v>6300</v>
      </c>
      <c r="I2219" s="18">
        <f t="shared" si="82"/>
        <v>729477</v>
      </c>
      <c r="J2219" s="22" t="s">
        <v>14</v>
      </c>
    </row>
    <row r="2220" ht="20" customHeight="1" spans="1:10">
      <c r="A2220" s="15">
        <v>2218</v>
      </c>
      <c r="B2220" s="20" t="s">
        <v>2086</v>
      </c>
      <c r="C2220" s="17" t="s">
        <v>2087</v>
      </c>
      <c r="D2220" s="17" t="s">
        <v>1144</v>
      </c>
      <c r="E2220" s="17">
        <v>110.98</v>
      </c>
      <c r="F2220" s="18">
        <v>5540.16379527843</v>
      </c>
      <c r="G2220" s="18">
        <v>614847.378</v>
      </c>
      <c r="H2220" s="18">
        <v>4900</v>
      </c>
      <c r="I2220" s="18">
        <f t="shared" si="82"/>
        <v>543802</v>
      </c>
      <c r="J2220" s="22" t="s">
        <v>14</v>
      </c>
    </row>
    <row r="2221" ht="20" customHeight="1" spans="1:10">
      <c r="A2221" s="15">
        <v>2219</v>
      </c>
      <c r="B2221" s="20" t="s">
        <v>2086</v>
      </c>
      <c r="C2221" s="17" t="s">
        <v>2087</v>
      </c>
      <c r="D2221" s="17" t="s">
        <v>1045</v>
      </c>
      <c r="E2221" s="17">
        <v>87</v>
      </c>
      <c r="F2221" s="18">
        <v>6227.70551724138</v>
      </c>
      <c r="G2221" s="18">
        <v>541810.38</v>
      </c>
      <c r="H2221" s="18">
        <v>5350</v>
      </c>
      <c r="I2221" s="18">
        <v>465450</v>
      </c>
      <c r="J2221" s="22" t="s">
        <v>14</v>
      </c>
    </row>
    <row r="2222" ht="20" customHeight="1" spans="1:10">
      <c r="A2222" s="15">
        <v>2220</v>
      </c>
      <c r="B2222" s="20" t="s">
        <v>2086</v>
      </c>
      <c r="C2222" s="17" t="s">
        <v>2087</v>
      </c>
      <c r="D2222" s="17" t="s">
        <v>1046</v>
      </c>
      <c r="E2222" s="17">
        <v>87</v>
      </c>
      <c r="F2222" s="18">
        <v>8060.02400960384</v>
      </c>
      <c r="G2222" s="18">
        <v>805680</v>
      </c>
      <c r="H2222" s="18">
        <v>6500</v>
      </c>
      <c r="I2222" s="18">
        <v>565500</v>
      </c>
      <c r="J2222" s="22" t="s">
        <v>14</v>
      </c>
    </row>
    <row r="2223" ht="20" customHeight="1" spans="1:10">
      <c r="A2223" s="15">
        <v>2221</v>
      </c>
      <c r="B2223" s="20" t="s">
        <v>2086</v>
      </c>
      <c r="C2223" s="17" t="s">
        <v>2087</v>
      </c>
      <c r="D2223" s="17" t="s">
        <v>1038</v>
      </c>
      <c r="E2223" s="17">
        <v>87</v>
      </c>
      <c r="F2223" s="18">
        <v>5677.70551724138</v>
      </c>
      <c r="G2223" s="18">
        <v>493960.38</v>
      </c>
      <c r="H2223" s="18">
        <v>5200</v>
      </c>
      <c r="I2223" s="18">
        <v>452400</v>
      </c>
      <c r="J2223" s="22" t="s">
        <v>14</v>
      </c>
    </row>
    <row r="2224" ht="20" customHeight="1" spans="1:10">
      <c r="A2224" s="15">
        <v>2222</v>
      </c>
      <c r="B2224" s="20" t="s">
        <v>2086</v>
      </c>
      <c r="C2224" s="17" t="s">
        <v>2087</v>
      </c>
      <c r="D2224" s="17" t="s">
        <v>2090</v>
      </c>
      <c r="E2224" s="17">
        <v>101.08</v>
      </c>
      <c r="F2224" s="18">
        <v>5608.38892362485</v>
      </c>
      <c r="G2224" s="18">
        <v>566895.9524</v>
      </c>
      <c r="H2224" s="18">
        <v>5200</v>
      </c>
      <c r="I2224" s="18">
        <v>525616</v>
      </c>
      <c r="J2224" s="22" t="s">
        <v>14</v>
      </c>
    </row>
    <row r="2225" ht="20" customHeight="1" spans="1:10">
      <c r="A2225" s="15">
        <v>2223</v>
      </c>
      <c r="B2225" s="20" t="s">
        <v>2086</v>
      </c>
      <c r="C2225" s="17" t="s">
        <v>2087</v>
      </c>
      <c r="D2225" s="17" t="s">
        <v>2091</v>
      </c>
      <c r="E2225" s="17">
        <v>99.96</v>
      </c>
      <c r="F2225" s="18">
        <v>5813.18400960384</v>
      </c>
      <c r="G2225" s="18">
        <v>581085.8736</v>
      </c>
      <c r="H2225" s="18">
        <v>5200</v>
      </c>
      <c r="I2225" s="18">
        <v>519792</v>
      </c>
      <c r="J2225" s="22" t="s">
        <v>14</v>
      </c>
    </row>
    <row r="2226" ht="20" customHeight="1" spans="1:10">
      <c r="A2226" s="15">
        <v>2224</v>
      </c>
      <c r="B2226" s="20" t="s">
        <v>2086</v>
      </c>
      <c r="C2226" s="17" t="s">
        <v>2087</v>
      </c>
      <c r="D2226" s="17" t="s">
        <v>2092</v>
      </c>
      <c r="E2226" s="17">
        <v>87.97</v>
      </c>
      <c r="F2226" s="18">
        <v>5442.2250699102</v>
      </c>
      <c r="G2226" s="18">
        <v>478752.5394</v>
      </c>
      <c r="H2226" s="18">
        <v>5200</v>
      </c>
      <c r="I2226" s="18">
        <v>457444</v>
      </c>
      <c r="J2226" s="22" t="s">
        <v>14</v>
      </c>
    </row>
    <row r="2227" ht="20" customHeight="1" spans="1:10">
      <c r="A2227" s="15">
        <v>2225</v>
      </c>
      <c r="B2227" s="20" t="s">
        <v>2086</v>
      </c>
      <c r="C2227" s="17" t="s">
        <v>2087</v>
      </c>
      <c r="D2227" s="17" t="s">
        <v>2093</v>
      </c>
      <c r="E2227" s="17">
        <v>101.08</v>
      </c>
      <c r="F2227" s="18">
        <v>5668.38892362485</v>
      </c>
      <c r="G2227" s="18">
        <v>572960.7524</v>
      </c>
      <c r="H2227" s="18">
        <v>5200</v>
      </c>
      <c r="I2227" s="18">
        <v>525616</v>
      </c>
      <c r="J2227" s="22" t="s">
        <v>14</v>
      </c>
    </row>
    <row r="2228" ht="20" customHeight="1" spans="1:10">
      <c r="A2228" s="15">
        <v>2226</v>
      </c>
      <c r="B2228" s="17" t="s">
        <v>2094</v>
      </c>
      <c r="C2228" s="19" t="s">
        <v>2095</v>
      </c>
      <c r="D2228" s="83" t="s">
        <v>2096</v>
      </c>
      <c r="E2228" s="83"/>
      <c r="F2228" s="84"/>
      <c r="G2228" s="84"/>
      <c r="H2228" s="84"/>
      <c r="I2228" s="85"/>
      <c r="J2228" s="23"/>
    </row>
    <row r="2229" ht="20" customHeight="1" spans="1:10">
      <c r="A2229" s="15">
        <v>2227</v>
      </c>
      <c r="B2229" s="17" t="s">
        <v>2094</v>
      </c>
      <c r="C2229" s="19" t="s">
        <v>2097</v>
      </c>
      <c r="D2229" s="83" t="s">
        <v>2096</v>
      </c>
      <c r="E2229" s="83"/>
      <c r="F2229" s="84"/>
      <c r="G2229" s="84"/>
      <c r="H2229" s="84"/>
      <c r="I2229" s="85"/>
      <c r="J2229" s="23"/>
    </row>
    <row r="2230" ht="20" customHeight="1" spans="1:10">
      <c r="A2230" s="15">
        <v>2228</v>
      </c>
      <c r="B2230" s="17" t="s">
        <v>2094</v>
      </c>
      <c r="C2230" s="19" t="s">
        <v>2098</v>
      </c>
      <c r="D2230" s="83" t="s">
        <v>2096</v>
      </c>
      <c r="E2230" s="83"/>
      <c r="F2230" s="84"/>
      <c r="G2230" s="84"/>
      <c r="H2230" s="84"/>
      <c r="I2230" s="85"/>
      <c r="J2230" s="23"/>
    </row>
    <row r="2231" ht="20" customHeight="1" spans="1:10">
      <c r="A2231" s="15">
        <v>2229</v>
      </c>
      <c r="B2231" s="17" t="s">
        <v>2094</v>
      </c>
      <c r="C2231" s="19" t="s">
        <v>2099</v>
      </c>
      <c r="D2231" s="83" t="s">
        <v>2096</v>
      </c>
      <c r="E2231" s="83"/>
      <c r="F2231" s="84"/>
      <c r="G2231" s="84"/>
      <c r="H2231" s="84"/>
      <c r="I2231" s="85"/>
      <c r="J2231" s="23"/>
    </row>
    <row r="2232" ht="20" customHeight="1" spans="1:10">
      <c r="A2232" s="15">
        <v>2230</v>
      </c>
      <c r="B2232" s="17" t="s">
        <v>2094</v>
      </c>
      <c r="C2232" s="19" t="s">
        <v>2100</v>
      </c>
      <c r="D2232" s="83" t="s">
        <v>2096</v>
      </c>
      <c r="E2232" s="83"/>
      <c r="F2232" s="84"/>
      <c r="G2232" s="84"/>
      <c r="H2232" s="84"/>
      <c r="I2232" s="85"/>
      <c r="J2232" s="23"/>
    </row>
    <row r="2233" ht="20" customHeight="1" spans="1:10">
      <c r="A2233" s="15">
        <v>2231</v>
      </c>
      <c r="B2233" s="17" t="s">
        <v>2094</v>
      </c>
      <c r="C2233" s="19" t="s">
        <v>2101</v>
      </c>
      <c r="D2233" s="83" t="s">
        <v>2096</v>
      </c>
      <c r="E2233" s="83"/>
      <c r="F2233" s="84"/>
      <c r="G2233" s="84"/>
      <c r="H2233" s="84"/>
      <c r="I2233" s="85"/>
      <c r="J2233" s="23"/>
    </row>
    <row r="2234" ht="20" customHeight="1" spans="1:10">
      <c r="A2234" s="15">
        <v>2232</v>
      </c>
      <c r="B2234" s="17" t="s">
        <v>2094</v>
      </c>
      <c r="C2234" s="19" t="s">
        <v>2102</v>
      </c>
      <c r="D2234" s="83" t="s">
        <v>2096</v>
      </c>
      <c r="E2234" s="83"/>
      <c r="F2234" s="84"/>
      <c r="G2234" s="84"/>
      <c r="H2234" s="84"/>
      <c r="I2234" s="85"/>
      <c r="J2234" s="23"/>
    </row>
    <row r="2235" ht="20" customHeight="1" spans="1:10">
      <c r="A2235" s="15">
        <v>2233</v>
      </c>
      <c r="B2235" s="17" t="s">
        <v>2094</v>
      </c>
      <c r="C2235" s="19" t="s">
        <v>2103</v>
      </c>
      <c r="D2235" s="83" t="s">
        <v>2096</v>
      </c>
      <c r="E2235" s="83"/>
      <c r="F2235" s="84"/>
      <c r="G2235" s="84"/>
      <c r="H2235" s="84"/>
      <c r="I2235" s="85"/>
      <c r="J2235" s="23"/>
    </row>
    <row r="2236" ht="20" customHeight="1" spans="1:10">
      <c r="A2236" s="15">
        <v>2234</v>
      </c>
      <c r="B2236" s="17" t="s">
        <v>2094</v>
      </c>
      <c r="C2236" s="19" t="s">
        <v>2104</v>
      </c>
      <c r="D2236" s="83" t="s">
        <v>2096</v>
      </c>
      <c r="E2236" s="83"/>
      <c r="F2236" s="84"/>
      <c r="G2236" s="84"/>
      <c r="H2236" s="84"/>
      <c r="I2236" s="85"/>
      <c r="J2236" s="23"/>
    </row>
    <row r="2237" ht="20" customHeight="1" spans="1:10">
      <c r="A2237" s="15">
        <v>2235</v>
      </c>
      <c r="B2237" s="17" t="s">
        <v>2094</v>
      </c>
      <c r="C2237" s="19" t="s">
        <v>2105</v>
      </c>
      <c r="D2237" s="83" t="s">
        <v>2096</v>
      </c>
      <c r="E2237" s="83"/>
      <c r="F2237" s="84"/>
      <c r="G2237" s="84"/>
      <c r="H2237" s="84"/>
      <c r="I2237" s="85"/>
      <c r="J2237" s="23"/>
    </row>
    <row r="2238" ht="20" customHeight="1" spans="1:10">
      <c r="A2238" s="15">
        <v>2236</v>
      </c>
      <c r="B2238" s="17" t="s">
        <v>2094</v>
      </c>
      <c r="C2238" s="19" t="s">
        <v>2106</v>
      </c>
      <c r="D2238" s="83" t="s">
        <v>2096</v>
      </c>
      <c r="E2238" s="83"/>
      <c r="F2238" s="84"/>
      <c r="G2238" s="84"/>
      <c r="H2238" s="84"/>
      <c r="I2238" s="85"/>
      <c r="J2238" s="23"/>
    </row>
    <row r="2239" ht="20" customHeight="1" spans="1:10">
      <c r="A2239" s="15">
        <v>2237</v>
      </c>
      <c r="B2239" s="17" t="s">
        <v>2094</v>
      </c>
      <c r="C2239" s="19" t="s">
        <v>2107</v>
      </c>
      <c r="D2239" s="83" t="s">
        <v>2096</v>
      </c>
      <c r="E2239" s="83"/>
      <c r="F2239" s="84"/>
      <c r="G2239" s="84"/>
      <c r="H2239" s="84"/>
      <c r="I2239" s="85"/>
      <c r="J2239" s="23"/>
    </row>
    <row r="2240" ht="20" customHeight="1" spans="1:10">
      <c r="A2240" s="15">
        <v>2238</v>
      </c>
      <c r="B2240" s="17" t="s">
        <v>2094</v>
      </c>
      <c r="C2240" s="19" t="s">
        <v>2108</v>
      </c>
      <c r="D2240" s="83" t="s">
        <v>2096</v>
      </c>
      <c r="E2240" s="83"/>
      <c r="F2240" s="84"/>
      <c r="G2240" s="84"/>
      <c r="H2240" s="84"/>
      <c r="I2240" s="85"/>
      <c r="J2240" s="23"/>
    </row>
    <row r="2241" ht="20" customHeight="1" spans="1:10">
      <c r="A2241" s="15">
        <v>2239</v>
      </c>
      <c r="B2241" s="17" t="s">
        <v>2094</v>
      </c>
      <c r="C2241" s="19" t="s">
        <v>2109</v>
      </c>
      <c r="D2241" s="83" t="s">
        <v>2096</v>
      </c>
      <c r="E2241" s="83"/>
      <c r="F2241" s="84"/>
      <c r="G2241" s="84"/>
      <c r="H2241" s="84"/>
      <c r="I2241" s="85"/>
      <c r="J2241" s="23"/>
    </row>
    <row r="2242" ht="20" customHeight="1" spans="1:10">
      <c r="A2242" s="15">
        <v>2240</v>
      </c>
      <c r="B2242" s="17" t="s">
        <v>2094</v>
      </c>
      <c r="C2242" s="19" t="s">
        <v>2110</v>
      </c>
      <c r="D2242" s="83" t="s">
        <v>2096</v>
      </c>
      <c r="E2242" s="83"/>
      <c r="F2242" s="84"/>
      <c r="G2242" s="84"/>
      <c r="H2242" s="84"/>
      <c r="I2242" s="84"/>
      <c r="J2242" s="23"/>
    </row>
    <row r="2243" ht="20" customHeight="1" spans="1:10">
      <c r="A2243" s="15">
        <v>2241</v>
      </c>
      <c r="B2243" s="17" t="s">
        <v>2094</v>
      </c>
      <c r="C2243" s="19" t="s">
        <v>2111</v>
      </c>
      <c r="D2243" s="83" t="s">
        <v>2096</v>
      </c>
      <c r="E2243" s="83"/>
      <c r="F2243" s="84"/>
      <c r="G2243" s="84"/>
      <c r="H2243" s="84"/>
      <c r="I2243" s="84"/>
      <c r="J2243" s="23"/>
    </row>
    <row r="2244" ht="20" customHeight="1" spans="1:10">
      <c r="A2244" s="15">
        <v>2242</v>
      </c>
      <c r="B2244" s="17" t="s">
        <v>2094</v>
      </c>
      <c r="C2244" s="19" t="s">
        <v>2112</v>
      </c>
      <c r="D2244" s="83" t="s">
        <v>2096</v>
      </c>
      <c r="E2244" s="83"/>
      <c r="F2244" s="84"/>
      <c r="G2244" s="84"/>
      <c r="H2244" s="84"/>
      <c r="I2244" s="84"/>
      <c r="J2244" s="23"/>
    </row>
    <row r="2245" ht="20" customHeight="1" spans="1:10">
      <c r="A2245" s="15">
        <v>2243</v>
      </c>
      <c r="B2245" s="17" t="s">
        <v>2094</v>
      </c>
      <c r="C2245" s="19" t="s">
        <v>2113</v>
      </c>
      <c r="D2245" s="83" t="s">
        <v>2096</v>
      </c>
      <c r="E2245" s="83"/>
      <c r="F2245" s="84"/>
      <c r="G2245" s="84"/>
      <c r="H2245" s="84"/>
      <c r="I2245" s="84"/>
      <c r="J2245" s="23"/>
    </row>
    <row r="2246" spans="5:5">
      <c r="E2246" s="7"/>
    </row>
  </sheetData>
  <autoFilter ref="A2:J2245">
    <sortState ref="A2:J2245">
      <sortCondition ref="B2"/>
    </sortState>
    <extLst/>
  </autoFilter>
  <mergeCells count="1">
    <mergeCell ref="A1:J1"/>
  </mergeCells>
  <conditionalFormatting sqref="D940:D1306">
    <cfRule type="duplicateValues" dxfId="0" priority="2"/>
  </conditionalFormatting>
  <dataValidations count="1">
    <dataValidation type="custom" allowBlank="1" showErrorMessage="1" errorTitle="拒绝重复输入" error="当前输入的内容，与本区域的其他单元格内容重复。" sqref="D8 D73 D945 D992 D994 D1001 D64:D71 D996:D999 D1004:D1007 D1295:D1296" errorStyle="warning">
      <formula1>COUNTIF($B:$B,D8)&lt;2</formula1>
    </dataValidation>
  </dataValidation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Windows10</dc:creator>
  <cp:lastModifiedBy>东</cp:lastModifiedBy>
  <dcterms:created xsi:type="dcterms:W3CDTF">2023-05-12T11:15:00Z</dcterms:created>
  <dcterms:modified xsi:type="dcterms:W3CDTF">2025-06-17T06:00:07Z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883A25D3445246CF9BF26CF5FD453343_13</vt:lpwstr>
  </property>
  <property fmtid="{D5CDD505-2E9C-101B-9397-08002B2CF9AE}" pid="4" name="KSOReadingLayout">
    <vt:bool>true</vt:bool>
  </property>
</Properties>
</file>