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 tabRatio="905" firstSheet="7" activeTab="3"/>
  </bookViews>
  <sheets>
    <sheet name="小学独唱决赛" sheetId="42" r:id="rId1"/>
    <sheet name="幼儿独唱决赛" sheetId="46" r:id="rId2"/>
    <sheet name="小重唱" sheetId="47" r:id="rId3"/>
    <sheet name="大合唱决赛" sheetId="48" r:id="rId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<sst xmlns="http://schemas.openxmlformats.org/spreadsheetml/2006/main" count="181" uniqueCount="97">
  <si>
    <t>2024延吉市少儿歌唱大赛决赛（小学独唱组）获奖名单</t>
  </si>
  <si>
    <t>日期：6月2日</t>
  </si>
  <si>
    <t>参赛
号牌</t>
  </si>
  <si>
    <t>报送单位</t>
  </si>
  <si>
    <t>节目名称</t>
  </si>
  <si>
    <t>姓  名</t>
  </si>
  <si>
    <t>年龄</t>
  </si>
  <si>
    <t>评委1</t>
  </si>
  <si>
    <t>评委2</t>
  </si>
  <si>
    <t>评委3</t>
  </si>
  <si>
    <t>总分</t>
  </si>
  <si>
    <t>最终分</t>
  </si>
  <si>
    <t>排名</t>
  </si>
  <si>
    <t>备注</t>
  </si>
  <si>
    <t>梨花小学</t>
  </si>
  <si>
    <t>《象帽转起来》</t>
  </si>
  <si>
    <t>尹佳庆</t>
  </si>
  <si>
    <t>1</t>
  </si>
  <si>
    <t>延大师范附小</t>
  </si>
  <si>
    <t>《金达莱之春》</t>
  </si>
  <si>
    <t>朴书养</t>
  </si>
  <si>
    <t>2</t>
  </si>
  <si>
    <t>美加中小学幼儿园托管服务中心</t>
  </si>
  <si>
    <t>《去摘苹果梨》</t>
  </si>
  <si>
    <t>朴玥婷</t>
  </si>
  <si>
    <t>《长鼓敲起来》</t>
  </si>
  <si>
    <t>全秀妍</t>
  </si>
  <si>
    <t>3</t>
  </si>
  <si>
    <t>风华国乐</t>
  </si>
  <si>
    <t>《京剧娃》</t>
  </si>
  <si>
    <t>孔翎齐</t>
  </si>
  <si>
    <t>延南小学校</t>
  </si>
  <si>
    <t>《我和我的祖国》</t>
  </si>
  <si>
    <t>梁晋源</t>
  </si>
  <si>
    <t>进学小学</t>
  </si>
  <si>
    <t>《红太阳照边疆》</t>
  </si>
  <si>
    <t>任世雅</t>
  </si>
  <si>
    <t>10</t>
  </si>
  <si>
    <t>十佳</t>
  </si>
  <si>
    <t>北山小学北校区</t>
  </si>
  <si>
    <t>《大雪山》</t>
  </si>
  <si>
    <t>许雅歌</t>
  </si>
  <si>
    <t>艺天音乐培训中心</t>
  </si>
  <si>
    <t>《跟彩虹一起成长》</t>
  </si>
  <si>
    <t>李恩正</t>
  </si>
  <si>
    <t>《我心向党》</t>
  </si>
  <si>
    <t>李芷润</t>
  </si>
  <si>
    <t>《我爱你中国》</t>
  </si>
  <si>
    <t>许永柱</t>
  </si>
  <si>
    <t>北山小学南校区</t>
  </si>
  <si>
    <t>《布谷鸟》</t>
  </si>
  <si>
    <t>潘欣瑶</t>
  </si>
  <si>
    <t>《卖水》选段</t>
  </si>
  <si>
    <t>李佳琳</t>
  </si>
  <si>
    <t>延河小学</t>
  </si>
  <si>
    <t>《大中国》</t>
  </si>
  <si>
    <t>翟宸源</t>
  </si>
  <si>
    <t>《石榴籽一家亲》</t>
  </si>
  <si>
    <t>陈梓茹</t>
  </si>
  <si>
    <t>《站在草原望北京》</t>
  </si>
  <si>
    <t>李昊珉</t>
  </si>
  <si>
    <t>延新小学</t>
  </si>
  <si>
    <t>《把未来点亮》</t>
  </si>
  <si>
    <t>刘玹华</t>
  </si>
  <si>
    <t>2024延吉市少儿歌唱大赛决赛（幼儿独唱组）获奖名单</t>
  </si>
  <si>
    <t>《画国旗》</t>
  </si>
  <si>
    <t>李佳妍</t>
  </si>
  <si>
    <t>《小小手》</t>
  </si>
  <si>
    <t>朱佳岚</t>
  </si>
  <si>
    <t>第十七幼儿园</t>
  </si>
  <si>
    <t>《红飘带》</t>
  </si>
  <si>
    <t>林荷颖</t>
  </si>
  <si>
    <t>陈一霖</t>
  </si>
  <si>
    <t>《卢沟谣》</t>
  </si>
  <si>
    <t>张芸伊</t>
  </si>
  <si>
    <t>六一幼儿园</t>
  </si>
  <si>
    <t>《祖国祖国我们爱你》</t>
  </si>
  <si>
    <t>麻郁甯</t>
  </si>
  <si>
    <t>2024延吉市少儿歌唱大赛决赛（重唱组）获奖名单</t>
  </si>
  <si>
    <t>《恩人》</t>
  </si>
  <si>
    <t>延边大学师范分院附属小学</t>
  </si>
  <si>
    <t>《红红的太阳》</t>
  </si>
  <si>
    <t>《向未来》</t>
  </si>
  <si>
    <t>仁坪小学</t>
  </si>
  <si>
    <t>《红灯停，绿灯行》</t>
  </si>
  <si>
    <t>《妈妈我爱你》</t>
  </si>
  <si>
    <t>河南小学、七彩幼儿园</t>
  </si>
  <si>
    <t>《看大戏》</t>
  </si>
  <si>
    <t>2024延吉市少儿歌唱大赛决赛（合唱组）获奖名单</t>
  </si>
  <si>
    <t>公园小学</t>
  </si>
  <si>
    <t>《少年中国梦》</t>
  </si>
  <si>
    <t>《成为你的光》</t>
  </si>
  <si>
    <t>《倾听风语》</t>
  </si>
  <si>
    <t>《光亮》</t>
  </si>
  <si>
    <t>《石榴籽》《彝家娃娃》串烧</t>
  </si>
  <si>
    <t>蓓蕾幼儿园</t>
  </si>
  <si>
    <t>《中国么么哒》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</si>
</sst>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);\(0.00\)"/>
  </numFmts>
  <fonts count="28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2"/>
      <name val="宋体"/>
      <charset val="134"/>
      <scheme val="minor"/>
    </font>
    <font>
      <sz val="11"/>
      <name val="宋体"/>
      <charset val="134"/>
    </font>
    <font>
      <sz val="11"/>
      <color indexed="8"/>
      <name val="宋体"/>
      <charset val="134"/>
    </font>
    <font>
      <sz val="12"/>
      <name val="宋体"/>
      <charset val="134"/>
    </font>
    <font>
      <sz val="12"/>
      <color indexed="8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5" borderId="3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6" borderId="6" applyNumberFormat="0" applyAlignment="0" applyProtection="0">
      <alignment vertical="center"/>
    </xf>
    <xf numFmtId="0" fontId="18" fillId="7" borderId="7" applyNumberFormat="0" applyAlignment="0" applyProtection="0">
      <alignment vertical="center"/>
    </xf>
    <xf numFmtId="0" fontId="19" fillId="7" borderId="6" applyNumberFormat="0" applyAlignment="0" applyProtection="0">
      <alignment vertical="center"/>
    </xf>
    <xf numFmtId="0" fontId="20" fillId="8" borderId="8" applyNumberFormat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6" fillId="33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</cellStyleXfs>
  <cellXfs count="24">
    <xf numFmtId="0" fontId="0" fillId="0" borderId="0" xfId="0">
      <alignment vertical="center"/>
    </xf>
    <xf numFmtId="49" fontId="1" fillId="0" borderId="0" xfId="0" applyNumberFormat="1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76" fontId="1" fillId="0" borderId="0" xfId="0" applyNumberFormat="1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3" fillId="2" borderId="2" xfId="0" applyFont="1" applyFill="1" applyBorder="1" applyAlignment="1">
      <alignment horizontal="center" vertical="center" wrapText="1"/>
    </xf>
    <xf numFmtId="176" fontId="3" fillId="2" borderId="2" xfId="0" applyNumberFormat="1" applyFont="1" applyFill="1" applyBorder="1" applyAlignment="1">
      <alignment horizontal="center" vertical="center" wrapText="1"/>
    </xf>
    <xf numFmtId="0" fontId="4" fillId="3" borderId="2" xfId="0" applyFont="1" applyFill="1" applyBorder="1" applyAlignment="1">
      <alignment horizontal="center" vertical="center" wrapText="1"/>
    </xf>
    <xf numFmtId="0" fontId="5" fillId="4" borderId="2" xfId="0" applyNumberFormat="1" applyFont="1" applyFill="1" applyBorder="1" applyAlignment="1" applyProtection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176" fontId="4" fillId="0" borderId="2" xfId="0" applyNumberFormat="1" applyFont="1" applyFill="1" applyBorder="1" applyAlignment="1">
      <alignment horizontal="center" vertical="center" wrapText="1"/>
    </xf>
    <xf numFmtId="49" fontId="2" fillId="0" borderId="0" xfId="0" applyNumberFormat="1" applyFont="1" applyAlignment="1">
      <alignment horizontal="center" vertical="center" wrapText="1"/>
    </xf>
    <xf numFmtId="49" fontId="3" fillId="0" borderId="1" xfId="0" applyNumberFormat="1" applyFont="1" applyBorder="1" applyAlignment="1">
      <alignment horizontal="left" vertical="center" wrapText="1"/>
    </xf>
    <xf numFmtId="49" fontId="3" fillId="2" borderId="2" xfId="0" applyNumberFormat="1" applyFont="1" applyFill="1" applyBorder="1" applyAlignment="1">
      <alignment horizontal="center" vertical="center" wrapText="1"/>
    </xf>
    <xf numFmtId="49" fontId="4" fillId="0" borderId="2" xfId="0" applyNumberFormat="1" applyFont="1" applyFill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5" fillId="0" borderId="2" xfId="0" applyNumberFormat="1" applyFont="1" applyFill="1" applyBorder="1" applyAlignment="1" applyProtection="1">
      <alignment horizontal="center" vertical="center" wrapText="1"/>
    </xf>
    <xf numFmtId="0" fontId="5" fillId="0" borderId="2" xfId="0" applyNumberFormat="1" applyFont="1" applyFill="1" applyBorder="1" applyAlignment="1" applyProtection="1">
      <alignment horizontal="center" vertical="center"/>
    </xf>
    <xf numFmtId="0" fontId="6" fillId="0" borderId="2" xfId="0" applyNumberFormat="1" applyFont="1" applyFill="1" applyBorder="1" applyAlignment="1" applyProtection="1">
      <alignment horizontal="center" vertical="center" wrapText="1"/>
    </xf>
    <xf numFmtId="0" fontId="7" fillId="0" borderId="2" xfId="0" applyNumberFormat="1" applyFont="1" applyFill="1" applyBorder="1" applyAlignment="1" applyProtection="1">
      <alignment horizontal="center" vertical="center" wrapText="1"/>
    </xf>
    <xf numFmtId="49" fontId="7" fillId="0" borderId="2" xfId="0" applyNumberFormat="1" applyFont="1" applyFill="1" applyBorder="1" applyAlignment="1" applyProtection="1">
      <alignment horizontal="center" vertical="center" wrapText="1"/>
    </xf>
    <xf numFmtId="0" fontId="8" fillId="0" borderId="2" xfId="0" applyNumberFormat="1" applyFont="1" applyFill="1" applyBorder="1" applyAlignment="1" applyProtection="1">
      <alignment horizontal="center" vertical="center" wrapText="1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 3" xfId="50"/>
  </cellStyles>
  <tableStyles count="0" defaultTableStyle="TableStyleMedium2" defaultPivotStyle="PivotStyleLight16"/>
  <colors>
    <mruColors>
      <color rgb="00FFFFB3"/>
      <color rgb="00FFFE79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haredStrings" Target="sharedStrings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20"/>
  <sheetViews>
    <sheetView zoomScale="82" zoomScaleNormal="82" workbookViewId="0">
      <pane ySplit="3" topLeftCell="A4" activePane="bottomLeft" state="frozen"/>
      <selection/>
      <selection pane="bottomLeft" activeCell="D8" sqref="D8"/>
    </sheetView>
  </sheetViews>
  <sheetFormatPr defaultColWidth="9" defaultRowHeight="14.25"/>
  <cols>
    <col min="1" max="1" width="6.43333333333333" style="1" customWidth="1"/>
    <col min="2" max="2" width="18.5666666666667" style="2" customWidth="1"/>
    <col min="3" max="3" width="20.35" style="2" customWidth="1"/>
    <col min="4" max="4" width="10.7166666666667" style="2" customWidth="1"/>
    <col min="5" max="5" width="7.375" style="2" customWidth="1"/>
    <col min="6" max="9" width="11.0666666666667" style="2" customWidth="1"/>
    <col min="10" max="10" width="11.0666666666667" style="3" customWidth="1"/>
    <col min="11" max="11" width="11.25" style="3" customWidth="1"/>
    <col min="12" max="12" width="11.425" style="2" customWidth="1"/>
    <col min="13" max="16384" width="9" style="4"/>
  </cols>
  <sheetData>
    <row r="1" ht="29.25" customHeight="1" spans="1:12">
      <c r="A1" s="17" t="s">
        <v>0</v>
      </c>
      <c r="B1" s="17"/>
      <c r="C1" s="17"/>
      <c r="D1" s="17"/>
      <c r="E1" s="17"/>
      <c r="F1" s="17"/>
      <c r="G1" s="17"/>
      <c r="H1" s="17"/>
      <c r="I1" s="17"/>
      <c r="J1" s="17"/>
      <c r="K1" s="17"/>
      <c r="L1" s="17"/>
    </row>
    <row r="2" ht="27.75" customHeight="1" spans="1:12">
      <c r="A2" s="6" t="s">
        <v>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</row>
    <row r="3" ht="41.25" customHeight="1" spans="1:12">
      <c r="A3" s="7" t="s">
        <v>2</v>
      </c>
      <c r="B3" s="7" t="s">
        <v>3</v>
      </c>
      <c r="C3" s="7" t="s">
        <v>4</v>
      </c>
      <c r="D3" s="7" t="s">
        <v>5</v>
      </c>
      <c r="E3" s="7" t="s">
        <v>6</v>
      </c>
      <c r="F3" s="7" t="s">
        <v>7</v>
      </c>
      <c r="G3" s="7" t="s">
        <v>8</v>
      </c>
      <c r="H3" s="7" t="s">
        <v>9</v>
      </c>
      <c r="I3" s="7" t="s">
        <v>10</v>
      </c>
      <c r="J3" s="8" t="s">
        <v>11</v>
      </c>
      <c r="K3" s="8" t="s">
        <v>12</v>
      </c>
      <c r="L3" s="7" t="s">
        <v>13</v>
      </c>
    </row>
    <row r="4" ht="37" customHeight="1" spans="1:12">
      <c r="A4" s="9">
        <v>3</v>
      </c>
      <c r="B4" s="21" t="s">
        <v>14</v>
      </c>
      <c r="C4" s="21" t="s">
        <v>15</v>
      </c>
      <c r="D4" s="21" t="s">
        <v>16</v>
      </c>
      <c r="E4" s="21">
        <v>7</v>
      </c>
      <c r="F4" s="11">
        <v>9.77</v>
      </c>
      <c r="G4" s="11">
        <v>9.35</v>
      </c>
      <c r="H4" s="11">
        <v>9.79</v>
      </c>
      <c r="I4" s="11">
        <f t="shared" ref="I4:I20" si="0">F4+G4+H4</f>
        <v>28.91</v>
      </c>
      <c r="J4" s="12">
        <f t="shared" ref="J4:J9" si="1">I4/3</f>
        <v>9.63666666666666</v>
      </c>
      <c r="K4" s="16" t="s">
        <v>17</v>
      </c>
      <c r="L4" s="11"/>
    </row>
    <row r="5" ht="37" customHeight="1" spans="1:12">
      <c r="A5" s="9">
        <v>5</v>
      </c>
      <c r="B5" s="21" t="s">
        <v>18</v>
      </c>
      <c r="C5" s="21" t="s">
        <v>19</v>
      </c>
      <c r="D5" s="21" t="s">
        <v>20</v>
      </c>
      <c r="E5" s="21">
        <v>10</v>
      </c>
      <c r="F5" s="11">
        <v>9.67</v>
      </c>
      <c r="G5" s="11">
        <v>9.5</v>
      </c>
      <c r="H5" s="11">
        <v>9.61</v>
      </c>
      <c r="I5" s="11">
        <f t="shared" si="0"/>
        <v>28.78</v>
      </c>
      <c r="J5" s="12">
        <f t="shared" si="1"/>
        <v>9.59333333333333</v>
      </c>
      <c r="K5" s="16" t="s">
        <v>21</v>
      </c>
      <c r="L5" s="11"/>
    </row>
    <row r="6" ht="37" customHeight="1" spans="1:12">
      <c r="A6" s="9">
        <v>7</v>
      </c>
      <c r="B6" s="21" t="s">
        <v>22</v>
      </c>
      <c r="C6" s="21" t="s">
        <v>23</v>
      </c>
      <c r="D6" s="21" t="s">
        <v>24</v>
      </c>
      <c r="E6" s="21">
        <v>12</v>
      </c>
      <c r="F6" s="11">
        <v>9.66</v>
      </c>
      <c r="G6" s="11">
        <v>9.54</v>
      </c>
      <c r="H6" s="11">
        <v>9.58</v>
      </c>
      <c r="I6" s="11">
        <f t="shared" si="0"/>
        <v>28.78</v>
      </c>
      <c r="J6" s="12">
        <f t="shared" si="1"/>
        <v>9.59333333333333</v>
      </c>
      <c r="K6" s="16" t="s">
        <v>21</v>
      </c>
      <c r="L6" s="11"/>
    </row>
    <row r="7" ht="37" customHeight="1" spans="1:12">
      <c r="A7" s="9">
        <v>11</v>
      </c>
      <c r="B7" s="21" t="s">
        <v>18</v>
      </c>
      <c r="C7" s="21" t="s">
        <v>25</v>
      </c>
      <c r="D7" s="21" t="s">
        <v>26</v>
      </c>
      <c r="E7" s="21">
        <v>12</v>
      </c>
      <c r="F7" s="11">
        <v>9.46</v>
      </c>
      <c r="G7" s="11">
        <v>9.6</v>
      </c>
      <c r="H7" s="11">
        <v>9.51</v>
      </c>
      <c r="I7" s="11">
        <f t="shared" si="0"/>
        <v>28.57</v>
      </c>
      <c r="J7" s="12">
        <f t="shared" si="1"/>
        <v>9.52333333333333</v>
      </c>
      <c r="K7" s="16" t="s">
        <v>27</v>
      </c>
      <c r="L7" s="11"/>
    </row>
    <row r="8" ht="37" customHeight="1" spans="1:12">
      <c r="A8" s="9">
        <v>12</v>
      </c>
      <c r="B8" s="21" t="s">
        <v>28</v>
      </c>
      <c r="C8" s="21" t="s">
        <v>29</v>
      </c>
      <c r="D8" s="21" t="s">
        <v>30</v>
      </c>
      <c r="E8" s="21">
        <v>11</v>
      </c>
      <c r="F8" s="11">
        <v>9.65</v>
      </c>
      <c r="G8" s="11">
        <v>9.35</v>
      </c>
      <c r="H8" s="11">
        <v>9.4</v>
      </c>
      <c r="I8" s="11">
        <f t="shared" si="0"/>
        <v>28.4</v>
      </c>
      <c r="J8" s="12">
        <f t="shared" si="1"/>
        <v>9.46666666666667</v>
      </c>
      <c r="K8" s="16" t="s">
        <v>27</v>
      </c>
      <c r="L8" s="11"/>
    </row>
    <row r="9" ht="37" customHeight="1" spans="1:12">
      <c r="A9" s="9">
        <v>2</v>
      </c>
      <c r="B9" s="21" t="s">
        <v>31</v>
      </c>
      <c r="C9" s="21" t="s">
        <v>32</v>
      </c>
      <c r="D9" s="21" t="s">
        <v>33</v>
      </c>
      <c r="E9" s="21">
        <v>10</v>
      </c>
      <c r="F9" s="11">
        <v>9.55</v>
      </c>
      <c r="G9" s="11">
        <v>9.5</v>
      </c>
      <c r="H9" s="11">
        <v>9.3</v>
      </c>
      <c r="I9" s="11">
        <f t="shared" si="0"/>
        <v>28.35</v>
      </c>
      <c r="J9" s="12">
        <f t="shared" si="1"/>
        <v>9.45</v>
      </c>
      <c r="K9" s="16" t="s">
        <v>27</v>
      </c>
      <c r="L9" s="12"/>
    </row>
    <row r="10" ht="37" customHeight="1" spans="1:12">
      <c r="A10" s="9">
        <v>14</v>
      </c>
      <c r="B10" s="21" t="s">
        <v>34</v>
      </c>
      <c r="C10" s="21" t="s">
        <v>35</v>
      </c>
      <c r="D10" s="21" t="s">
        <v>36</v>
      </c>
      <c r="E10" s="22" t="s">
        <v>37</v>
      </c>
      <c r="F10" s="11">
        <v>9.56</v>
      </c>
      <c r="G10" s="11">
        <v>9.25</v>
      </c>
      <c r="H10" s="11">
        <v>9.51</v>
      </c>
      <c r="I10" s="11">
        <f t="shared" si="0"/>
        <v>28.32</v>
      </c>
      <c r="J10" s="12">
        <f t="shared" ref="J10:J20" si="2">I10/3</f>
        <v>9.44</v>
      </c>
      <c r="K10" s="16" t="s">
        <v>38</v>
      </c>
      <c r="L10" s="11"/>
    </row>
    <row r="11" ht="37" customHeight="1" spans="1:12">
      <c r="A11" s="9">
        <v>8</v>
      </c>
      <c r="B11" s="21" t="s">
        <v>39</v>
      </c>
      <c r="C11" s="21" t="s">
        <v>40</v>
      </c>
      <c r="D11" s="21" t="s">
        <v>41</v>
      </c>
      <c r="E11" s="21">
        <v>11</v>
      </c>
      <c r="F11" s="11">
        <v>9.5</v>
      </c>
      <c r="G11" s="11">
        <v>9.45</v>
      </c>
      <c r="H11" s="11">
        <v>9.27</v>
      </c>
      <c r="I11" s="11">
        <f t="shared" si="0"/>
        <v>28.22</v>
      </c>
      <c r="J11" s="12">
        <f t="shared" si="2"/>
        <v>9.40666666666667</v>
      </c>
      <c r="K11" s="16" t="s">
        <v>38</v>
      </c>
      <c r="L11" s="11"/>
    </row>
    <row r="12" ht="37" customHeight="1" spans="1:12">
      <c r="A12" s="9">
        <v>16</v>
      </c>
      <c r="B12" s="21" t="s">
        <v>42</v>
      </c>
      <c r="C12" s="21" t="s">
        <v>43</v>
      </c>
      <c r="D12" s="21" t="s">
        <v>44</v>
      </c>
      <c r="E12" s="21">
        <v>8</v>
      </c>
      <c r="F12" s="11">
        <v>9.4</v>
      </c>
      <c r="G12" s="11">
        <v>9.4</v>
      </c>
      <c r="H12" s="11">
        <v>9.32</v>
      </c>
      <c r="I12" s="11">
        <f t="shared" si="0"/>
        <v>28.12</v>
      </c>
      <c r="J12" s="12">
        <f t="shared" si="2"/>
        <v>9.37333333333333</v>
      </c>
      <c r="K12" s="16" t="s">
        <v>38</v>
      </c>
      <c r="L12" s="11"/>
    </row>
    <row r="13" ht="37" customHeight="1" spans="1:12">
      <c r="A13" s="9">
        <v>15</v>
      </c>
      <c r="B13" s="21" t="s">
        <v>14</v>
      </c>
      <c r="C13" s="21" t="s">
        <v>45</v>
      </c>
      <c r="D13" s="21" t="s">
        <v>46</v>
      </c>
      <c r="E13" s="21">
        <v>9</v>
      </c>
      <c r="F13" s="11">
        <v>9.5</v>
      </c>
      <c r="G13" s="11">
        <v>9.3</v>
      </c>
      <c r="H13" s="11">
        <v>9.3</v>
      </c>
      <c r="I13" s="11">
        <f t="shared" si="0"/>
        <v>28.1</v>
      </c>
      <c r="J13" s="12">
        <f t="shared" si="2"/>
        <v>9.36666666666667</v>
      </c>
      <c r="K13" s="16" t="s">
        <v>38</v>
      </c>
      <c r="L13" s="11"/>
    </row>
    <row r="14" ht="37" customHeight="1" spans="1:12">
      <c r="A14" s="9">
        <v>10</v>
      </c>
      <c r="B14" s="21" t="s">
        <v>31</v>
      </c>
      <c r="C14" s="21" t="s">
        <v>47</v>
      </c>
      <c r="D14" s="21" t="s">
        <v>48</v>
      </c>
      <c r="E14" s="21">
        <v>8</v>
      </c>
      <c r="F14" s="11">
        <v>9.4</v>
      </c>
      <c r="G14" s="11">
        <v>9.45</v>
      </c>
      <c r="H14" s="11">
        <v>9.22</v>
      </c>
      <c r="I14" s="11">
        <f t="shared" si="0"/>
        <v>28.07</v>
      </c>
      <c r="J14" s="12">
        <f t="shared" si="2"/>
        <v>9.35666666666667</v>
      </c>
      <c r="K14" s="16" t="s">
        <v>38</v>
      </c>
      <c r="L14" s="11"/>
    </row>
    <row r="15" ht="37" customHeight="1" spans="1:12">
      <c r="A15" s="9">
        <v>4</v>
      </c>
      <c r="B15" s="21" t="s">
        <v>49</v>
      </c>
      <c r="C15" s="21" t="s">
        <v>50</v>
      </c>
      <c r="D15" s="21" t="s">
        <v>51</v>
      </c>
      <c r="E15" s="21">
        <v>11</v>
      </c>
      <c r="F15" s="11">
        <v>9.55</v>
      </c>
      <c r="G15" s="11">
        <v>9.3</v>
      </c>
      <c r="H15" s="11">
        <v>9.21</v>
      </c>
      <c r="I15" s="11">
        <f t="shared" si="0"/>
        <v>28.06</v>
      </c>
      <c r="J15" s="12">
        <f t="shared" si="2"/>
        <v>9.35333333333333</v>
      </c>
      <c r="K15" s="16" t="s">
        <v>38</v>
      </c>
      <c r="L15" s="11"/>
    </row>
    <row r="16" ht="37" customHeight="1" spans="1:12">
      <c r="A16" s="9">
        <v>9</v>
      </c>
      <c r="B16" s="21" t="s">
        <v>49</v>
      </c>
      <c r="C16" s="21" t="s">
        <v>52</v>
      </c>
      <c r="D16" s="21" t="s">
        <v>53</v>
      </c>
      <c r="E16" s="21">
        <v>10</v>
      </c>
      <c r="F16" s="11">
        <v>9.64</v>
      </c>
      <c r="G16" s="11">
        <v>9.2</v>
      </c>
      <c r="H16" s="11">
        <v>9.18</v>
      </c>
      <c r="I16" s="11">
        <f t="shared" si="0"/>
        <v>28.02</v>
      </c>
      <c r="J16" s="12">
        <f t="shared" si="2"/>
        <v>9.34</v>
      </c>
      <c r="K16" s="16" t="s">
        <v>38</v>
      </c>
      <c r="L16" s="11"/>
    </row>
    <row r="17" ht="37" customHeight="1" spans="1:12">
      <c r="A17" s="9">
        <v>6</v>
      </c>
      <c r="B17" s="21" t="s">
        <v>54</v>
      </c>
      <c r="C17" s="21" t="s">
        <v>55</v>
      </c>
      <c r="D17" s="21" t="s">
        <v>56</v>
      </c>
      <c r="E17" s="21">
        <v>9</v>
      </c>
      <c r="F17" s="11">
        <v>9.1</v>
      </c>
      <c r="G17" s="11">
        <v>9.35</v>
      </c>
      <c r="H17" s="11">
        <v>9.02</v>
      </c>
      <c r="I17" s="11">
        <f t="shared" si="0"/>
        <v>27.47</v>
      </c>
      <c r="J17" s="12">
        <f t="shared" si="2"/>
        <v>9.15666666666667</v>
      </c>
      <c r="K17" s="16" t="s">
        <v>38</v>
      </c>
      <c r="L17" s="11"/>
    </row>
    <row r="18" ht="37" customHeight="1" spans="1:12">
      <c r="A18" s="9">
        <v>17</v>
      </c>
      <c r="B18" s="21" t="s">
        <v>49</v>
      </c>
      <c r="C18" s="21" t="s">
        <v>57</v>
      </c>
      <c r="D18" s="21" t="s">
        <v>58</v>
      </c>
      <c r="E18" s="21">
        <v>7</v>
      </c>
      <c r="F18" s="11">
        <v>9.05</v>
      </c>
      <c r="G18" s="11">
        <v>9.1</v>
      </c>
      <c r="H18" s="11">
        <v>9.2</v>
      </c>
      <c r="I18" s="11">
        <f t="shared" si="0"/>
        <v>27.35</v>
      </c>
      <c r="J18" s="12">
        <f t="shared" si="2"/>
        <v>9.11666666666667</v>
      </c>
      <c r="K18" s="16" t="s">
        <v>38</v>
      </c>
      <c r="L18" s="11"/>
    </row>
    <row r="19" ht="37" customHeight="1" spans="1:12">
      <c r="A19" s="9">
        <v>13</v>
      </c>
      <c r="B19" s="21" t="s">
        <v>49</v>
      </c>
      <c r="C19" s="21" t="s">
        <v>59</v>
      </c>
      <c r="D19" s="21" t="s">
        <v>60</v>
      </c>
      <c r="E19" s="21">
        <v>11</v>
      </c>
      <c r="F19" s="11">
        <v>9.18</v>
      </c>
      <c r="G19" s="11">
        <v>9</v>
      </c>
      <c r="H19" s="11">
        <v>9.01</v>
      </c>
      <c r="I19" s="11">
        <f t="shared" si="0"/>
        <v>27.19</v>
      </c>
      <c r="J19" s="12">
        <f t="shared" si="2"/>
        <v>9.06333333333333</v>
      </c>
      <c r="K19" s="16" t="s">
        <v>38</v>
      </c>
      <c r="L19" s="11"/>
    </row>
    <row r="20" ht="37" customHeight="1" spans="1:12">
      <c r="A20" s="9">
        <v>1</v>
      </c>
      <c r="B20" s="23" t="s">
        <v>61</v>
      </c>
      <c r="C20" s="23" t="s">
        <v>62</v>
      </c>
      <c r="D20" s="23" t="s">
        <v>63</v>
      </c>
      <c r="E20" s="21">
        <v>10</v>
      </c>
      <c r="F20" s="11">
        <v>9.02</v>
      </c>
      <c r="G20" s="11">
        <v>9</v>
      </c>
      <c r="H20" s="11">
        <v>9.01</v>
      </c>
      <c r="I20" s="11">
        <f t="shared" si="0"/>
        <v>27.03</v>
      </c>
      <c r="J20" s="12">
        <f t="shared" si="2"/>
        <v>9.01</v>
      </c>
      <c r="K20" s="16" t="s">
        <v>38</v>
      </c>
      <c r="L20" s="11"/>
    </row>
  </sheetData>
  <sortState ref="A2:L18">
    <sortCondition ref="J2:J18" descending="1"/>
  </sortState>
  <mergeCells count="2">
    <mergeCell ref="A1:L1"/>
    <mergeCell ref="A2:L2"/>
  </mergeCells>
  <printOptions horizontalCentered="1"/>
  <pageMargins left="0.393700787401575" right="0.393700787401575" top="0.78740157480315" bottom="0.78740157480315" header="0" footer="0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9"/>
  <sheetViews>
    <sheetView workbookViewId="0">
      <pane ySplit="3" topLeftCell="A2" activePane="bottomLeft" state="frozen"/>
      <selection/>
      <selection pane="bottomLeft" activeCell="C9" sqref="C9"/>
    </sheetView>
  </sheetViews>
  <sheetFormatPr defaultColWidth="9" defaultRowHeight="14.25"/>
  <cols>
    <col min="1" max="1" width="6.875" style="1" customWidth="1"/>
    <col min="2" max="2" width="18.5" style="2" customWidth="1"/>
    <col min="3" max="3" width="20.375" style="2" customWidth="1"/>
    <col min="4" max="4" width="10.5" style="2" customWidth="1"/>
    <col min="5" max="5" width="6.5" style="2" customWidth="1"/>
    <col min="6" max="9" width="11.25" style="2" customWidth="1"/>
    <col min="10" max="10" width="11.25" style="3" customWidth="1"/>
    <col min="11" max="11" width="11.625" style="3" customWidth="1"/>
    <col min="12" max="12" width="11.375" style="2" customWidth="1"/>
    <col min="13" max="16384" width="9" style="4"/>
  </cols>
  <sheetData>
    <row r="1" ht="29.25" customHeight="1" spans="1:12">
      <c r="A1" s="17" t="s">
        <v>64</v>
      </c>
      <c r="B1" s="17"/>
      <c r="C1" s="17"/>
      <c r="D1" s="17"/>
      <c r="E1" s="17"/>
      <c r="F1" s="17"/>
      <c r="G1" s="17"/>
      <c r="H1" s="17"/>
      <c r="I1" s="17"/>
      <c r="J1" s="17"/>
      <c r="K1" s="17"/>
      <c r="L1" s="17"/>
    </row>
    <row r="2" ht="27.75" customHeight="1" spans="1:12">
      <c r="A2" s="6" t="s">
        <v>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</row>
    <row r="3" ht="41.25" customHeight="1" spans="1:12">
      <c r="A3" s="7" t="s">
        <v>2</v>
      </c>
      <c r="B3" s="7" t="s">
        <v>3</v>
      </c>
      <c r="C3" s="7" t="s">
        <v>4</v>
      </c>
      <c r="D3" s="7" t="s">
        <v>5</v>
      </c>
      <c r="E3" s="7" t="s">
        <v>6</v>
      </c>
      <c r="F3" s="7" t="s">
        <v>7</v>
      </c>
      <c r="G3" s="7" t="s">
        <v>8</v>
      </c>
      <c r="H3" s="7" t="s">
        <v>9</v>
      </c>
      <c r="I3" s="7" t="s">
        <v>10</v>
      </c>
      <c r="J3" s="8" t="s">
        <v>11</v>
      </c>
      <c r="K3" s="8" t="s">
        <v>12</v>
      </c>
      <c r="L3" s="7" t="s">
        <v>13</v>
      </c>
    </row>
    <row r="4" ht="48" customHeight="1" spans="1:12">
      <c r="A4" s="9">
        <v>2</v>
      </c>
      <c r="B4" s="18" t="s">
        <v>22</v>
      </c>
      <c r="C4" s="19" t="s">
        <v>65</v>
      </c>
      <c r="D4" s="18" t="s">
        <v>66</v>
      </c>
      <c r="E4" s="19">
        <v>5</v>
      </c>
      <c r="F4" s="11">
        <v>9.78</v>
      </c>
      <c r="G4" s="11">
        <v>9.55</v>
      </c>
      <c r="H4" s="11">
        <v>9.35</v>
      </c>
      <c r="I4" s="11">
        <f>F4+G4+H4</f>
        <v>28.68</v>
      </c>
      <c r="J4" s="12">
        <f>I4/3</f>
        <v>9.56</v>
      </c>
      <c r="K4" s="16" t="s">
        <v>17</v>
      </c>
      <c r="L4" s="11"/>
    </row>
    <row r="5" ht="48" customHeight="1" spans="1:12">
      <c r="A5" s="9">
        <v>1</v>
      </c>
      <c r="B5" s="18" t="s">
        <v>22</v>
      </c>
      <c r="C5" s="19" t="s">
        <v>67</v>
      </c>
      <c r="D5" s="18" t="s">
        <v>68</v>
      </c>
      <c r="E5" s="19">
        <v>4</v>
      </c>
      <c r="F5" s="11">
        <v>9.77</v>
      </c>
      <c r="G5" s="11">
        <v>9.4</v>
      </c>
      <c r="H5" s="11">
        <v>9.12</v>
      </c>
      <c r="I5" s="11">
        <f>F5+G5+H5</f>
        <v>28.29</v>
      </c>
      <c r="J5" s="12">
        <f>I5/3</f>
        <v>9.43</v>
      </c>
      <c r="K5" s="16" t="s">
        <v>21</v>
      </c>
      <c r="L5" s="11"/>
    </row>
    <row r="6" ht="48" customHeight="1" spans="1:12">
      <c r="A6" s="9">
        <v>3</v>
      </c>
      <c r="B6" s="18" t="s">
        <v>69</v>
      </c>
      <c r="C6" s="18" t="s">
        <v>70</v>
      </c>
      <c r="D6" s="18" t="s">
        <v>71</v>
      </c>
      <c r="E6" s="18">
        <v>5</v>
      </c>
      <c r="F6" s="11">
        <v>9.3</v>
      </c>
      <c r="G6" s="11">
        <v>9.25</v>
      </c>
      <c r="H6" s="11">
        <v>9.03</v>
      </c>
      <c r="I6" s="11">
        <f t="shared" ref="I5:I9" si="0">F6+G6+H6</f>
        <v>27.58</v>
      </c>
      <c r="J6" s="12">
        <f t="shared" ref="J5:J9" si="1">I6/3</f>
        <v>9.19333333333333</v>
      </c>
      <c r="K6" s="16" t="s">
        <v>21</v>
      </c>
      <c r="L6" s="11"/>
    </row>
    <row r="7" ht="48" customHeight="1" spans="1:12">
      <c r="A7" s="9">
        <v>5</v>
      </c>
      <c r="B7" s="18" t="s">
        <v>42</v>
      </c>
      <c r="C7" s="19" t="s">
        <v>35</v>
      </c>
      <c r="D7" s="18" t="s">
        <v>72</v>
      </c>
      <c r="E7" s="19">
        <v>6</v>
      </c>
      <c r="F7" s="11">
        <v>9.18</v>
      </c>
      <c r="G7" s="11">
        <v>9.3</v>
      </c>
      <c r="H7" s="11">
        <v>9.02</v>
      </c>
      <c r="I7" s="11">
        <f t="shared" si="0"/>
        <v>27.5</v>
      </c>
      <c r="J7" s="12">
        <f t="shared" si="1"/>
        <v>9.16666666666667</v>
      </c>
      <c r="K7" s="16" t="s">
        <v>27</v>
      </c>
      <c r="L7" s="11"/>
    </row>
    <row r="8" ht="48" customHeight="1" spans="1:12">
      <c r="A8" s="9">
        <v>4</v>
      </c>
      <c r="B8" s="18" t="s">
        <v>28</v>
      </c>
      <c r="C8" s="18" t="s">
        <v>73</v>
      </c>
      <c r="D8" s="18" t="s">
        <v>74</v>
      </c>
      <c r="E8" s="18">
        <v>6</v>
      </c>
      <c r="F8" s="11">
        <v>9.27</v>
      </c>
      <c r="G8" s="11">
        <v>9.1</v>
      </c>
      <c r="H8" s="11">
        <v>9.1</v>
      </c>
      <c r="I8" s="11">
        <f t="shared" si="0"/>
        <v>27.47</v>
      </c>
      <c r="J8" s="12">
        <f t="shared" si="1"/>
        <v>9.15666666666667</v>
      </c>
      <c r="K8" s="16" t="s">
        <v>27</v>
      </c>
      <c r="L8" s="11"/>
    </row>
    <row r="9" ht="48" customHeight="1" spans="1:12">
      <c r="A9" s="9">
        <v>6</v>
      </c>
      <c r="B9" s="18" t="s">
        <v>75</v>
      </c>
      <c r="C9" s="18" t="s">
        <v>76</v>
      </c>
      <c r="D9" s="18" t="s">
        <v>77</v>
      </c>
      <c r="E9" s="18">
        <v>5</v>
      </c>
      <c r="F9" s="11">
        <v>9.2</v>
      </c>
      <c r="G9" s="11">
        <v>9.15</v>
      </c>
      <c r="H9" s="11">
        <v>9.05</v>
      </c>
      <c r="I9" s="11">
        <f t="shared" si="0"/>
        <v>27.4</v>
      </c>
      <c r="J9" s="12">
        <f t="shared" si="1"/>
        <v>9.13333333333333</v>
      </c>
      <c r="K9" s="16" t="s">
        <v>27</v>
      </c>
      <c r="L9" s="11"/>
    </row>
  </sheetData>
  <sortState ref="A2:L7">
    <sortCondition ref="J2:J7" descending="1"/>
  </sortState>
  <mergeCells count="2">
    <mergeCell ref="A1:L1"/>
    <mergeCell ref="A2:L2"/>
  </mergeCells>
  <printOptions horizontalCentered="1"/>
  <pageMargins left="0.393700787401575" right="0.393700787401575" top="0.78740157480315" bottom="0.78740157480315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9"/>
  <sheetViews>
    <sheetView workbookViewId="0">
      <pane ySplit="3" topLeftCell="A2" activePane="bottomLeft" state="frozen"/>
      <selection/>
      <selection pane="bottomLeft" activeCell="E23" sqref="E23"/>
    </sheetView>
  </sheetViews>
  <sheetFormatPr defaultColWidth="9" defaultRowHeight="14.25"/>
  <cols>
    <col min="1" max="1" width="8" style="1" customWidth="1"/>
    <col min="2" max="2" width="29.5" style="2" customWidth="1"/>
    <col min="3" max="3" width="23.375" style="2" customWidth="1"/>
    <col min="4" max="4" width="10.875" style="2" customWidth="1"/>
    <col min="5" max="5" width="11.25" style="2" customWidth="1"/>
    <col min="6" max="6" width="11.125" style="2" customWidth="1"/>
    <col min="7" max="7" width="11.625" style="2" customWidth="1"/>
    <col min="8" max="8" width="11.25" style="3" customWidth="1"/>
    <col min="9" max="9" width="12.375" style="3" customWidth="1"/>
    <col min="10" max="10" width="12.375" style="2" customWidth="1"/>
    <col min="11" max="16384" width="9" style="4"/>
  </cols>
  <sheetData>
    <row r="1" ht="29.25" customHeight="1" spans="1:10">
      <c r="A1" s="17" t="s">
        <v>78</v>
      </c>
      <c r="B1" s="17"/>
      <c r="C1" s="17"/>
      <c r="D1" s="17"/>
      <c r="E1" s="17"/>
      <c r="F1" s="17"/>
      <c r="G1" s="17"/>
      <c r="H1" s="17"/>
      <c r="I1" s="17"/>
      <c r="J1" s="17"/>
    </row>
    <row r="2" ht="27.75" customHeight="1" spans="1:10">
      <c r="A2" s="6" t="s">
        <v>1</v>
      </c>
      <c r="B2" s="6"/>
      <c r="C2" s="6"/>
      <c r="D2" s="6"/>
      <c r="E2" s="6"/>
      <c r="F2" s="6"/>
      <c r="G2" s="6"/>
      <c r="H2" s="6"/>
      <c r="I2" s="6"/>
      <c r="J2" s="6"/>
    </row>
    <row r="3" ht="41.25" customHeight="1" spans="1:10">
      <c r="A3" s="7" t="s">
        <v>2</v>
      </c>
      <c r="B3" s="7" t="s">
        <v>3</v>
      </c>
      <c r="C3" s="7" t="s">
        <v>4</v>
      </c>
      <c r="D3" s="7" t="s">
        <v>7</v>
      </c>
      <c r="E3" s="7" t="s">
        <v>8</v>
      </c>
      <c r="F3" s="7" t="s">
        <v>9</v>
      </c>
      <c r="G3" s="7" t="s">
        <v>10</v>
      </c>
      <c r="H3" s="8" t="s">
        <v>11</v>
      </c>
      <c r="I3" s="8" t="s">
        <v>12</v>
      </c>
      <c r="J3" s="7" t="s">
        <v>13</v>
      </c>
    </row>
    <row r="4" ht="36" customHeight="1" spans="1:10">
      <c r="A4" s="9">
        <v>4</v>
      </c>
      <c r="B4" s="18" t="s">
        <v>22</v>
      </c>
      <c r="C4" s="18" t="s">
        <v>79</v>
      </c>
      <c r="D4" s="11">
        <v>9.4</v>
      </c>
      <c r="E4" s="11">
        <v>9.76</v>
      </c>
      <c r="F4" s="11">
        <v>9.5</v>
      </c>
      <c r="G4" s="11">
        <f t="shared" ref="G4:G9" si="0">D4+E4+F4</f>
        <v>28.66</v>
      </c>
      <c r="H4" s="12">
        <f t="shared" ref="H4:H9" si="1">G4/3</f>
        <v>9.55333333333333</v>
      </c>
      <c r="I4" s="16" t="s">
        <v>17</v>
      </c>
      <c r="J4" s="11"/>
    </row>
    <row r="5" ht="36" customHeight="1" spans="1:10">
      <c r="A5" s="9">
        <v>2</v>
      </c>
      <c r="B5" s="18" t="s">
        <v>80</v>
      </c>
      <c r="C5" s="18" t="s">
        <v>81</v>
      </c>
      <c r="D5" s="11">
        <v>9.6</v>
      </c>
      <c r="E5" s="11">
        <v>9.61</v>
      </c>
      <c r="F5" s="11">
        <v>9.25</v>
      </c>
      <c r="G5" s="11">
        <f t="shared" si="0"/>
        <v>28.46</v>
      </c>
      <c r="H5" s="12">
        <f t="shared" si="1"/>
        <v>9.48666666666667</v>
      </c>
      <c r="I5" s="16" t="s">
        <v>21</v>
      </c>
      <c r="J5" s="11"/>
    </row>
    <row r="6" ht="36" customHeight="1" spans="1:10">
      <c r="A6" s="9">
        <v>5</v>
      </c>
      <c r="B6" s="18" t="s">
        <v>22</v>
      </c>
      <c r="C6" s="18" t="s">
        <v>82</v>
      </c>
      <c r="D6" s="11">
        <v>9.3</v>
      </c>
      <c r="E6" s="11">
        <v>9.7</v>
      </c>
      <c r="F6" s="11">
        <v>9.22</v>
      </c>
      <c r="G6" s="11">
        <f t="shared" si="0"/>
        <v>28.22</v>
      </c>
      <c r="H6" s="12">
        <f t="shared" si="1"/>
        <v>9.40666666666667</v>
      </c>
      <c r="I6" s="16" t="s">
        <v>21</v>
      </c>
      <c r="J6" s="11"/>
    </row>
    <row r="7" ht="36" customHeight="1" spans="1:10">
      <c r="A7" s="9">
        <v>6</v>
      </c>
      <c r="B7" s="18" t="s">
        <v>83</v>
      </c>
      <c r="C7" s="18" t="s">
        <v>84</v>
      </c>
      <c r="D7" s="11">
        <v>9.2</v>
      </c>
      <c r="E7" s="11">
        <v>9.6</v>
      </c>
      <c r="F7" s="11">
        <v>9.05</v>
      </c>
      <c r="G7" s="11">
        <f t="shared" si="0"/>
        <v>27.85</v>
      </c>
      <c r="H7" s="12">
        <f t="shared" si="1"/>
        <v>9.28333333333333</v>
      </c>
      <c r="I7" s="16" t="s">
        <v>27</v>
      </c>
      <c r="J7" s="11"/>
    </row>
    <row r="8" ht="36" customHeight="1" spans="1:10">
      <c r="A8" s="9">
        <v>3</v>
      </c>
      <c r="B8" s="19" t="s">
        <v>39</v>
      </c>
      <c r="C8" s="18" t="s">
        <v>85</v>
      </c>
      <c r="D8" s="11">
        <v>9.2</v>
      </c>
      <c r="E8" s="11">
        <v>9.18</v>
      </c>
      <c r="F8" s="11">
        <v>9.15</v>
      </c>
      <c r="G8" s="11">
        <f t="shared" si="0"/>
        <v>27.53</v>
      </c>
      <c r="H8" s="12">
        <f t="shared" si="1"/>
        <v>9.17666666666667</v>
      </c>
      <c r="I8" s="16" t="s">
        <v>27</v>
      </c>
      <c r="J8" s="11"/>
    </row>
    <row r="9" ht="36" customHeight="1" spans="1:10">
      <c r="A9" s="9">
        <v>1</v>
      </c>
      <c r="B9" s="20" t="s">
        <v>86</v>
      </c>
      <c r="C9" s="20" t="s">
        <v>87</v>
      </c>
      <c r="D9" s="11">
        <v>9</v>
      </c>
      <c r="E9" s="11">
        <v>9</v>
      </c>
      <c r="F9" s="11">
        <v>9</v>
      </c>
      <c r="G9" s="11">
        <f t="shared" si="0"/>
        <v>27</v>
      </c>
      <c r="H9" s="12">
        <f t="shared" si="1"/>
        <v>9</v>
      </c>
      <c r="I9" s="16" t="s">
        <v>27</v>
      </c>
      <c r="J9" s="11"/>
    </row>
  </sheetData>
  <sortState ref="A2:J7">
    <sortCondition ref="H2:H7" descending="1"/>
  </sortState>
  <mergeCells count="2">
    <mergeCell ref="A1:J1"/>
    <mergeCell ref="A2:J2"/>
  </mergeCells>
  <printOptions horizontalCentered="1"/>
  <pageMargins left="0.393700787401575" right="0.393700787401575" top="0.78740157480315" bottom="0.78740157480315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9"/>
  <sheetViews>
    <sheetView tabSelected="1" zoomScale="87" zoomScaleNormal="87" workbookViewId="0">
      <pane ySplit="3" topLeftCell="A2" activePane="bottomLeft" state="frozen"/>
      <selection/>
      <selection pane="bottomLeft" activeCell="C9" sqref="C9"/>
    </sheetView>
  </sheetViews>
  <sheetFormatPr defaultColWidth="9" defaultRowHeight="14.25"/>
  <cols>
    <col min="1" max="1" width="8" style="1" customWidth="1"/>
    <col min="2" max="3" width="26.725" style="2" customWidth="1"/>
    <col min="4" max="4" width="10.4833333333333" style="2" customWidth="1"/>
    <col min="5" max="5" width="10.9166666666667" style="2" customWidth="1"/>
    <col min="6" max="6" width="11.0583333333333" style="2" customWidth="1"/>
    <col min="7" max="7" width="11.2" style="2" customWidth="1"/>
    <col min="8" max="8" width="11.0583333333333" style="3" customWidth="1"/>
    <col min="9" max="9" width="12.375" style="1" customWidth="1"/>
    <col min="10" max="10" width="12.375" style="2" customWidth="1"/>
    <col min="11" max="16384" width="9" style="4"/>
  </cols>
  <sheetData>
    <row r="1" ht="29.25" customHeight="1" spans="1:10">
      <c r="A1" s="5" t="s">
        <v>88</v>
      </c>
      <c r="B1" s="5"/>
      <c r="C1" s="5"/>
      <c r="D1" s="5"/>
      <c r="E1" s="5"/>
      <c r="F1" s="5"/>
      <c r="G1" s="5"/>
      <c r="H1" s="5"/>
      <c r="I1" s="13"/>
      <c r="J1" s="5"/>
    </row>
    <row r="2" ht="27.75" customHeight="1" spans="1:10">
      <c r="A2" s="6" t="s">
        <v>1</v>
      </c>
      <c r="B2" s="6"/>
      <c r="C2" s="6"/>
      <c r="D2" s="6"/>
      <c r="E2" s="6"/>
      <c r="F2" s="6"/>
      <c r="G2" s="6"/>
      <c r="H2" s="6"/>
      <c r="I2" s="14"/>
      <c r="J2" s="6"/>
    </row>
    <row r="3" ht="41.25" customHeight="1" spans="1:10">
      <c r="A3" s="7" t="s">
        <v>2</v>
      </c>
      <c r="B3" s="7" t="s">
        <v>3</v>
      </c>
      <c r="C3" s="7" t="s">
        <v>4</v>
      </c>
      <c r="D3" s="7" t="s">
        <v>7</v>
      </c>
      <c r="E3" s="7" t="s">
        <v>8</v>
      </c>
      <c r="F3" s="7" t="s">
        <v>9</v>
      </c>
      <c r="G3" s="7" t="s">
        <v>10</v>
      </c>
      <c r="H3" s="8" t="s">
        <v>11</v>
      </c>
      <c r="I3" s="15" t="s">
        <v>12</v>
      </c>
      <c r="J3" s="7" t="s">
        <v>13</v>
      </c>
    </row>
    <row r="4" ht="36" customHeight="1" spans="1:10">
      <c r="A4" s="9">
        <v>3</v>
      </c>
      <c r="B4" s="10" t="s">
        <v>89</v>
      </c>
      <c r="C4" s="10" t="s">
        <v>90</v>
      </c>
      <c r="D4" s="11">
        <v>9.6</v>
      </c>
      <c r="E4" s="11">
        <v>9.67</v>
      </c>
      <c r="F4" s="11">
        <v>9.7</v>
      </c>
      <c r="G4" s="11">
        <f t="shared" ref="G4:G9" si="0">D4+E4+F4</f>
        <v>28.97</v>
      </c>
      <c r="H4" s="12">
        <f t="shared" ref="H4:H9" si="1">G4/3</f>
        <v>9.65666666666667</v>
      </c>
      <c r="I4" s="16" t="s">
        <v>17</v>
      </c>
      <c r="J4" s="11"/>
    </row>
    <row r="5" ht="36" customHeight="1" spans="1:10">
      <c r="A5" s="9">
        <v>1</v>
      </c>
      <c r="B5" s="10" t="s">
        <v>80</v>
      </c>
      <c r="C5" s="10" t="s">
        <v>91</v>
      </c>
      <c r="D5" s="11">
        <v>9.35</v>
      </c>
      <c r="E5" s="11">
        <v>9.67</v>
      </c>
      <c r="F5" s="11">
        <v>9.35</v>
      </c>
      <c r="G5" s="11">
        <f t="shared" si="0"/>
        <v>28.37</v>
      </c>
      <c r="H5" s="12">
        <f t="shared" si="1"/>
        <v>9.45666666666667</v>
      </c>
      <c r="I5" s="16" t="s">
        <v>21</v>
      </c>
      <c r="J5" s="11"/>
    </row>
    <row r="6" ht="36" customHeight="1" spans="1:10">
      <c r="A6" s="9">
        <v>2</v>
      </c>
      <c r="B6" s="10" t="s">
        <v>83</v>
      </c>
      <c r="C6" s="10" t="s">
        <v>92</v>
      </c>
      <c r="D6" s="11">
        <v>9.48</v>
      </c>
      <c r="E6" s="11">
        <v>9.57</v>
      </c>
      <c r="F6" s="11">
        <v>9.25</v>
      </c>
      <c r="G6" s="11">
        <f t="shared" si="0"/>
        <v>28.3</v>
      </c>
      <c r="H6" s="12">
        <f t="shared" si="1"/>
        <v>9.43333333333333</v>
      </c>
      <c r="I6" s="16" t="s">
        <v>21</v>
      </c>
      <c r="J6" s="11"/>
    </row>
    <row r="7" ht="36" customHeight="1" spans="1:10">
      <c r="A7" s="9">
        <v>6</v>
      </c>
      <c r="B7" s="10" t="s">
        <v>54</v>
      </c>
      <c r="C7" s="10" t="s">
        <v>93</v>
      </c>
      <c r="D7" s="11">
        <v>9.4</v>
      </c>
      <c r="E7" s="11">
        <v>9.28</v>
      </c>
      <c r="F7" s="11">
        <v>9.3</v>
      </c>
      <c r="G7" s="11">
        <f t="shared" si="0"/>
        <v>27.98</v>
      </c>
      <c r="H7" s="12">
        <f t="shared" si="1"/>
        <v>9.32666666666667</v>
      </c>
      <c r="I7" s="16" t="s">
        <v>27</v>
      </c>
      <c r="J7" s="11"/>
    </row>
    <row r="8" ht="36" customHeight="1" spans="1:10">
      <c r="A8" s="9">
        <v>5</v>
      </c>
      <c r="B8" s="10" t="s">
        <v>14</v>
      </c>
      <c r="C8" s="10" t="s">
        <v>94</v>
      </c>
      <c r="D8" s="11">
        <v>9.3</v>
      </c>
      <c r="E8" s="11">
        <v>9.18</v>
      </c>
      <c r="F8" s="11">
        <v>9.4</v>
      </c>
      <c r="G8" s="11">
        <f t="shared" si="0"/>
        <v>27.88</v>
      </c>
      <c r="H8" s="12">
        <f t="shared" si="1"/>
        <v>9.29333333333333</v>
      </c>
      <c r="I8" s="16" t="s">
        <v>27</v>
      </c>
      <c r="J8" s="11"/>
    </row>
    <row r="9" ht="36" customHeight="1" spans="1:10">
      <c r="A9" s="9">
        <v>4</v>
      </c>
      <c r="B9" s="10" t="s">
        <v>95</v>
      </c>
      <c r="C9" s="10" t="s">
        <v>96</v>
      </c>
      <c r="D9" s="11">
        <v>9</v>
      </c>
      <c r="E9" s="11">
        <v>9.08</v>
      </c>
      <c r="F9" s="11">
        <v>9.1</v>
      </c>
      <c r="G9" s="11">
        <f t="shared" si="0"/>
        <v>27.18</v>
      </c>
      <c r="H9" s="12">
        <f t="shared" si="1"/>
        <v>9.06</v>
      </c>
      <c r="I9" s="16" t="s">
        <v>27</v>
      </c>
      <c r="J9" s="11"/>
    </row>
  </sheetData>
  <sortState ref="A2:J7">
    <sortCondition ref="H2:H7" descending="1"/>
  </sortState>
  <mergeCells count="2">
    <mergeCell ref="A1:J1"/>
    <mergeCell ref="A2:J2"/>
  </mergeCells>
  <printOptions horizontalCentered="1"/>
  <pageMargins left="0.393700787401575" right="0.393700787401575" top="0.78740157480315" bottom="0.78740157480315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小学独唱决赛</vt:lpstr>
      <vt:lpstr>幼儿独唱决赛</vt:lpstr>
      <vt:lpstr>小重唱</vt:lpstr>
      <vt:lpstr>大合唱决赛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想想</cp:lastModifiedBy>
  <dcterms:created xsi:type="dcterms:W3CDTF">2020-07-13T12:59:00Z</dcterms:created>
  <cp:lastPrinted>2024-06-02T02:30:00Z</cp:lastPrinted>
  <dcterms:modified xsi:type="dcterms:W3CDTF">2024-06-03T07:33:13Z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2052-12.1.0.16729</vt:lpwstr>
  </property>
  <property fmtid="{D5CDD505-2E9C-101B-9397-08002B2CF9AE}" pid="3" name="ICV">
    <vt:lpwstr>DE15ACF7071A4460AA2D28F3783F53E4_13</vt:lpwstr>
  </property>
  <property fmtid="{D5CDD505-2E9C-101B-9397-08002B2CF9AE}" pid="4" name="KSOReadingLayout">
    <vt:bool>true</vt:bool>
  </property>
</Properties>
</file>